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1"/>
  </bookViews>
  <sheets>
    <sheet name="Жим лёжа" sheetId="1" r:id="rId1"/>
    <sheet name="Пауэрлифтинг" sheetId="2" r:id="rId2"/>
    <sheet name="Абсолютный зачет" sheetId="3" r:id="rId3"/>
    <sheet name="Командный зачет" sheetId="4" r:id="rId4"/>
    <sheet name="Тренера" sheetId="5" r:id="rId5"/>
    <sheet name="Лист1" sheetId="6" state="hidden" r:id="rId6"/>
  </sheets>
  <definedNames/>
  <calcPr fullCalcOnLoad="1"/>
</workbook>
</file>

<file path=xl/sharedStrings.xml><?xml version="1.0" encoding="utf-8"?>
<sst xmlns="http://schemas.openxmlformats.org/spreadsheetml/2006/main" count="1916" uniqueCount="693">
  <si>
    <t>Дмитрий Токарев</t>
  </si>
  <si>
    <t>19-teen</t>
  </si>
  <si>
    <t>Сергей Мотенко</t>
  </si>
  <si>
    <t>Сергей Потапов</t>
  </si>
  <si>
    <t>Ященко Андрей</t>
  </si>
  <si>
    <t>Виталий Сапегин</t>
  </si>
  <si>
    <t>Костя Морев</t>
  </si>
  <si>
    <t>Вова Денисенко</t>
  </si>
  <si>
    <t>Максим Белоусов</t>
  </si>
  <si>
    <t>Виктор Зинин</t>
  </si>
  <si>
    <t>Петр Махов</t>
  </si>
  <si>
    <t>Вячеслав Лосев</t>
  </si>
  <si>
    <t>Игорь Иванов</t>
  </si>
  <si>
    <t>Костя Тимошин</t>
  </si>
  <si>
    <t>Сергей Гулак</t>
  </si>
  <si>
    <t>Вячеслав Ворнунов</t>
  </si>
  <si>
    <t>Артем Тайлоков</t>
  </si>
  <si>
    <t>Алексей Лужанский</t>
  </si>
  <si>
    <t>Сергей Калитвенцев</t>
  </si>
  <si>
    <t>Влад Кузин</t>
  </si>
  <si>
    <t>Глеб Атаханов</t>
  </si>
  <si>
    <t>Вадим Дитятин</t>
  </si>
  <si>
    <t>Влад Романов</t>
  </si>
  <si>
    <t>Кирилл Кожемяков</t>
  </si>
  <si>
    <t>Кирилл Рыжкин</t>
  </si>
  <si>
    <t>Никита Сотников</t>
  </si>
  <si>
    <t>Сергей Чубаров</t>
  </si>
  <si>
    <t>Ярослав Иванов</t>
  </si>
  <si>
    <t>Зенин Денис</t>
  </si>
  <si>
    <t>Коробов Александр</t>
  </si>
  <si>
    <t>Евгений Курочкин</t>
  </si>
  <si>
    <t>Александр Охрименко</t>
  </si>
  <si>
    <t>Иван Цимбал</t>
  </si>
  <si>
    <t>Данил Кузьмичев</t>
  </si>
  <si>
    <t>39-open</t>
  </si>
  <si>
    <t>Данил Ламанов</t>
  </si>
  <si>
    <t>Евгений Синько</t>
  </si>
  <si>
    <t>Тахар Колащан</t>
  </si>
  <si>
    <t>Артур Волчанский</t>
  </si>
  <si>
    <t>Иван Панин</t>
  </si>
  <si>
    <t>Евгений Зуев</t>
  </si>
  <si>
    <t>Андрей Пшенин</t>
  </si>
  <si>
    <t>Сергей Стахеев</t>
  </si>
  <si>
    <t>Олег Овчаренко</t>
  </si>
  <si>
    <t>Анатолий Чумаков</t>
  </si>
  <si>
    <t>Илья Пиличенко</t>
  </si>
  <si>
    <t>Сергей Жугаченко</t>
  </si>
  <si>
    <t>Рафаель Тухватиулин</t>
  </si>
  <si>
    <t>Евгений Дербенев</t>
  </si>
  <si>
    <t>Андрей Барковекий</t>
  </si>
  <si>
    <t>Цепев Александр</t>
  </si>
  <si>
    <t>Алексей Скойбеда</t>
  </si>
  <si>
    <t>Максим Побелинский</t>
  </si>
  <si>
    <t>Андрей Беркович</t>
  </si>
  <si>
    <t>Анатолий Фролов</t>
  </si>
  <si>
    <t>Михаил Шпагин</t>
  </si>
  <si>
    <t>Андрей Ластовский</t>
  </si>
  <si>
    <t>Виктор Севостьянов</t>
  </si>
  <si>
    <t>Денис Симахин</t>
  </si>
  <si>
    <t>Николай Шехонин</t>
  </si>
  <si>
    <t>Алексей Мосин</t>
  </si>
  <si>
    <t>Владимир Свириденко</t>
  </si>
  <si>
    <t>Артем Уваров</t>
  </si>
  <si>
    <t>Антон Черкашин</t>
  </si>
  <si>
    <t>Роберт Вольф</t>
  </si>
  <si>
    <t>Олег Бельский</t>
  </si>
  <si>
    <t>Игорь Рыжков</t>
  </si>
  <si>
    <t>Виталий Дубровин</t>
  </si>
  <si>
    <t>Смирнов Александр</t>
  </si>
  <si>
    <t>Николай Михальченко</t>
  </si>
  <si>
    <t>Артем Лукьянов</t>
  </si>
  <si>
    <t>Сергей Селивестров</t>
  </si>
  <si>
    <t>Борис Дьяченко</t>
  </si>
  <si>
    <t>Сергей Панин</t>
  </si>
  <si>
    <t>Воронцов Роман</t>
  </si>
  <si>
    <t>Илья Алексанов</t>
  </si>
  <si>
    <t>Вячеслав Коноваленков</t>
  </si>
  <si>
    <t>Анатолий Ситников</t>
  </si>
  <si>
    <t>Роман Велобуев</t>
  </si>
  <si>
    <t>Дмитрий Колокольцев</t>
  </si>
  <si>
    <t>Апат Матюнин</t>
  </si>
  <si>
    <t>Александр Вуккерт</t>
  </si>
  <si>
    <t>Николай Лабутин</t>
  </si>
  <si>
    <t>Алексей Сальников</t>
  </si>
  <si>
    <t>Александр Абрамов</t>
  </si>
  <si>
    <t>Максим Нечаев</t>
  </si>
  <si>
    <t>Михаил Киселев</t>
  </si>
  <si>
    <t>Игорь Генеберг</t>
  </si>
  <si>
    <t>Рустам Былкилов</t>
  </si>
  <si>
    <t>Сергей Силивестров</t>
  </si>
  <si>
    <t>Сергей Савоськин</t>
  </si>
  <si>
    <t>Григорый Щевелев</t>
  </si>
  <si>
    <t>Александр Алексеенко</t>
  </si>
  <si>
    <t>Павел Челяев</t>
  </si>
  <si>
    <t>Вадим Симонов</t>
  </si>
  <si>
    <t>Артем Каракулов</t>
  </si>
  <si>
    <t>Николай Воробьев</t>
  </si>
  <si>
    <t>Игорь Бельский</t>
  </si>
  <si>
    <t>Виктор Карасев</t>
  </si>
  <si>
    <t>Сергей Воронец</t>
  </si>
  <si>
    <t>Андрей Ястребов</t>
  </si>
  <si>
    <t>Всеволод Сандомирский</t>
  </si>
  <si>
    <t>Александр Брагин</t>
  </si>
  <si>
    <t>Владимир Визгин</t>
  </si>
  <si>
    <t>Дмитрий Круглов</t>
  </si>
  <si>
    <t>Александр Доронин</t>
  </si>
  <si>
    <t>Юлия Медведева</t>
  </si>
  <si>
    <t>Анна Федорова</t>
  </si>
  <si>
    <t>Анжела Дербенева</t>
  </si>
  <si>
    <t>Алина Алексанова</t>
  </si>
  <si>
    <t>Ольга Трищ</t>
  </si>
  <si>
    <t>Елена Сушкина</t>
  </si>
  <si>
    <t>Наталья Леоньтьева</t>
  </si>
  <si>
    <t>Наталья Коренкова</t>
  </si>
  <si>
    <t>Оксана Костюкова</t>
  </si>
  <si>
    <t>Кудрина Олеся</t>
  </si>
  <si>
    <t>Место</t>
  </si>
  <si>
    <t>В/К</t>
  </si>
  <si>
    <t>ФИО</t>
  </si>
  <si>
    <t xml:space="preserve">Возрастная </t>
  </si>
  <si>
    <t>Вес</t>
  </si>
  <si>
    <t>Шварц</t>
  </si>
  <si>
    <t>ПРИСЕД</t>
  </si>
  <si>
    <t>ЖИМ ЛЁЖА</t>
  </si>
  <si>
    <t>СУММА</t>
  </si>
  <si>
    <t>СТАНОВАЯ ТЯГА</t>
  </si>
  <si>
    <t>ИТОГ</t>
  </si>
  <si>
    <t>Рез-тат</t>
  </si>
  <si>
    <t>subtotal</t>
  </si>
  <si>
    <t>Сумма</t>
  </si>
  <si>
    <t>40+ Masters</t>
  </si>
  <si>
    <t>40+ masters</t>
  </si>
  <si>
    <t>ОТКРЫТЫЙ ЧЕМПИОНАТ НОВОСИБИРСКОЙ ОБЛАСТИ ПО ПАУЭРЛИФТИНГУ И ЖИМУ ЛЕЖА</t>
  </si>
  <si>
    <t>IPA без экипировки, мужчины</t>
  </si>
  <si>
    <t>IPA без экипировки, девушки</t>
  </si>
  <si>
    <t>90+</t>
  </si>
  <si>
    <t>Николай Дьяков</t>
  </si>
  <si>
    <t>13-teen</t>
  </si>
  <si>
    <t>Данил Панов</t>
  </si>
  <si>
    <t>Евгений Гамануха</t>
  </si>
  <si>
    <t>Артем Сидоров</t>
  </si>
  <si>
    <t>Петр Тиссен</t>
  </si>
  <si>
    <t>Данил Каратаев</t>
  </si>
  <si>
    <t>Данил Чупин</t>
  </si>
  <si>
    <t>Данил Симонов</t>
  </si>
  <si>
    <t>Григлоий Бурматов</t>
  </si>
  <si>
    <t>Павел Крайнюк</t>
  </si>
  <si>
    <t>Роман Нарнарян</t>
  </si>
  <si>
    <t>Василий Сащенко</t>
  </si>
  <si>
    <t>Владислав Мавринн</t>
  </si>
  <si>
    <t>Михаил Суслов</t>
  </si>
  <si>
    <t>Никита Гордеев</t>
  </si>
  <si>
    <t>Андрей Косаткин</t>
  </si>
  <si>
    <t>Артем Аракчеев</t>
  </si>
  <si>
    <t>Иван Волков</t>
  </si>
  <si>
    <t>Юрий Гамануха</t>
  </si>
  <si>
    <t>Дмитрий Батищев</t>
  </si>
  <si>
    <t>Алексей Заболоцкий</t>
  </si>
  <si>
    <t>Сергей Тавлинский</t>
  </si>
  <si>
    <t>Евгений Гребников</t>
  </si>
  <si>
    <t>Оскар Аккерман</t>
  </si>
  <si>
    <t>Григорий Романов</t>
  </si>
  <si>
    <t>Александр Булатов</t>
  </si>
  <si>
    <t>Максим Конданов</t>
  </si>
  <si>
    <t>Дмитрий Подчасов</t>
  </si>
  <si>
    <t>Игорь Леонидов</t>
  </si>
  <si>
    <t>Данил Переславцев</t>
  </si>
  <si>
    <t>Георгий Усов</t>
  </si>
  <si>
    <t>Иван Комаров</t>
  </si>
  <si>
    <t>Максим Лазаренко</t>
  </si>
  <si>
    <t>Тимофей Коротких</t>
  </si>
  <si>
    <t>Александр Зырянов</t>
  </si>
  <si>
    <t>Эдуард Кичигин</t>
  </si>
  <si>
    <t>Александр Иванов</t>
  </si>
  <si>
    <t>Сергей Коршунов</t>
  </si>
  <si>
    <t>Александр Чернов</t>
  </si>
  <si>
    <t>Роман Горбачев</t>
  </si>
  <si>
    <t>Игорь Чехов</t>
  </si>
  <si>
    <t>Павел Милованов</t>
  </si>
  <si>
    <t>Григорий Рупп</t>
  </si>
  <si>
    <t>Сергей Круглыхин</t>
  </si>
  <si>
    <t>Иван Тугай</t>
  </si>
  <si>
    <t>Денис Сергеев</t>
  </si>
  <si>
    <t>Вадим Березов</t>
  </si>
  <si>
    <t>Дмитрий Солоников</t>
  </si>
  <si>
    <t>Алексей Самойлов</t>
  </si>
  <si>
    <t>Александр Серенко</t>
  </si>
  <si>
    <t>Артем Илющкин</t>
  </si>
  <si>
    <t>Джамшед Ачилов</t>
  </si>
  <si>
    <t>Владимир Козлов</t>
  </si>
  <si>
    <t>Алексей Купцов</t>
  </si>
  <si>
    <t>Денис Коробко</t>
  </si>
  <si>
    <t>Антон Морозов</t>
  </si>
  <si>
    <t>Александр Усов</t>
  </si>
  <si>
    <t>Дмитрий Кондратьев</t>
  </si>
  <si>
    <t>Костя Красев</t>
  </si>
  <si>
    <t>Дмитрий Слуцкий</t>
  </si>
  <si>
    <t>Денис Гришин</t>
  </si>
  <si>
    <t>Александр Аксенов</t>
  </si>
  <si>
    <t>Александр Кучин</t>
  </si>
  <si>
    <t>Дмитрий Овчаров</t>
  </si>
  <si>
    <t>Егор Варваринский</t>
  </si>
  <si>
    <t>Иван Костин</t>
  </si>
  <si>
    <t>Вячеслав Алексеев</t>
  </si>
  <si>
    <t>Антон Ларионов</t>
  </si>
  <si>
    <t>Анатолий Сусленков</t>
  </si>
  <si>
    <t>Петр Мартышенко</t>
  </si>
  <si>
    <t>Стас Рекичинский</t>
  </si>
  <si>
    <t>Антон Казаченко</t>
  </si>
  <si>
    <t>Алексей Заворин</t>
  </si>
  <si>
    <t>Олег Валиев</t>
  </si>
  <si>
    <t>Александр Щелков</t>
  </si>
  <si>
    <t>Никита Рулев</t>
  </si>
  <si>
    <t>Алексей Цыганков</t>
  </si>
  <si>
    <t>Александр Цыганков</t>
  </si>
  <si>
    <t>Иван Яковлев</t>
  </si>
  <si>
    <t>Евгений Федякин</t>
  </si>
  <si>
    <t>Андрей Черевнов</t>
  </si>
  <si>
    <t>Александр Савин</t>
  </si>
  <si>
    <t>Вячеслав Бочкарев</t>
  </si>
  <si>
    <t>Игорь Лепихов</t>
  </si>
  <si>
    <t>Александр Филимонов</t>
  </si>
  <si>
    <t>Сергей Матков</t>
  </si>
  <si>
    <t>Сухайли Хукуматов</t>
  </si>
  <si>
    <t>Евгений Воробьев</t>
  </si>
  <si>
    <t>Виктор Литвинов</t>
  </si>
  <si>
    <t>Александр Бабкин</t>
  </si>
  <si>
    <t>Михаил Елфимов</t>
  </si>
  <si>
    <t>Олег Лагунов</t>
  </si>
  <si>
    <t>Олег Смолин</t>
  </si>
  <si>
    <t>Сергей Желешников</t>
  </si>
  <si>
    <t>Наталья Миллер</t>
  </si>
  <si>
    <t>Татьяна Чечкина</t>
  </si>
  <si>
    <t>Наталья Парамонова</t>
  </si>
  <si>
    <t>Марина Никитина</t>
  </si>
  <si>
    <t>Анна Галкина</t>
  </si>
  <si>
    <t>Анастасия Амелина</t>
  </si>
  <si>
    <t>Светлана Дубровина</t>
  </si>
  <si>
    <t>Вика Богачева</t>
  </si>
  <si>
    <t>Светлана Сатанович</t>
  </si>
  <si>
    <t>Ксения Маевская</t>
  </si>
  <si>
    <t>Наталья Аносова</t>
  </si>
  <si>
    <t>Наталья Яковлева</t>
  </si>
  <si>
    <t>Ольга Герасимюк</t>
  </si>
  <si>
    <t>-</t>
  </si>
  <si>
    <t>Элит Фитнес</t>
  </si>
  <si>
    <t>СС</t>
  </si>
  <si>
    <t>Дубровин</t>
  </si>
  <si>
    <t>Викинг</t>
  </si>
  <si>
    <t>Стахеев</t>
  </si>
  <si>
    <t>Мандрыгин</t>
  </si>
  <si>
    <t>Атлант</t>
  </si>
  <si>
    <t>Иванов</t>
  </si>
  <si>
    <t>Тиерра</t>
  </si>
  <si>
    <t>Врублевский</t>
  </si>
  <si>
    <t>Атлет</t>
  </si>
  <si>
    <t>Легион</t>
  </si>
  <si>
    <t>Исаков</t>
  </si>
  <si>
    <t>Атлет Power</t>
  </si>
  <si>
    <t>Березов</t>
  </si>
  <si>
    <t>Проф Лига</t>
  </si>
  <si>
    <t>Сайденцаль</t>
  </si>
  <si>
    <t>Боровский</t>
  </si>
  <si>
    <t>Паната, Энергия</t>
  </si>
  <si>
    <t>Медведева</t>
  </si>
  <si>
    <t>Алексеенко</t>
  </si>
  <si>
    <t>Савин</t>
  </si>
  <si>
    <t>Обь</t>
  </si>
  <si>
    <t>Левченко</t>
  </si>
  <si>
    <t>Элит Фитнесс</t>
  </si>
  <si>
    <t>Аурум</t>
  </si>
  <si>
    <t>Аксенов</t>
  </si>
  <si>
    <t>Локомотив</t>
  </si>
  <si>
    <t>Панин</t>
  </si>
  <si>
    <t>Пшенин</t>
  </si>
  <si>
    <t>Купино</t>
  </si>
  <si>
    <t>Шенин</t>
  </si>
  <si>
    <t>Чаны</t>
  </si>
  <si>
    <t>Коренкова</t>
  </si>
  <si>
    <t>Команда</t>
  </si>
  <si>
    <t>Тренер</t>
  </si>
  <si>
    <t>Искитим</t>
  </si>
  <si>
    <t>Кем</t>
  </si>
  <si>
    <t>Колывань</t>
  </si>
  <si>
    <t>Бондаренко</t>
  </si>
  <si>
    <t>Черепаново</t>
  </si>
  <si>
    <t>Сюньков</t>
  </si>
  <si>
    <t>НГУ</t>
  </si>
  <si>
    <t>Евтушенко</t>
  </si>
  <si>
    <t>Кристалл</t>
  </si>
  <si>
    <t>Гришин</t>
  </si>
  <si>
    <t>ФМШ</t>
  </si>
  <si>
    <t>Синько</t>
  </si>
  <si>
    <t>Акимов</t>
  </si>
  <si>
    <t>Коэффициент</t>
  </si>
  <si>
    <t>Имя</t>
  </si>
  <si>
    <t>Фамилия</t>
  </si>
  <si>
    <t>Михаил</t>
  </si>
  <si>
    <t>Суслов</t>
  </si>
  <si>
    <t>Александр</t>
  </si>
  <si>
    <t>Булатов</t>
  </si>
  <si>
    <t>Георгий</t>
  </si>
  <si>
    <t>Усов</t>
  </si>
  <si>
    <t>Никита</t>
  </si>
  <si>
    <t>Гордеев</t>
  </si>
  <si>
    <t>Алексей</t>
  </si>
  <si>
    <t>Заболоцкий</t>
  </si>
  <si>
    <t>Роман</t>
  </si>
  <si>
    <t>Нарнарян</t>
  </si>
  <si>
    <t>Максим</t>
  </si>
  <si>
    <t>Конданов</t>
  </si>
  <si>
    <t>Андрей</t>
  </si>
  <si>
    <t>Косаткин</t>
  </si>
  <si>
    <t>Иван</t>
  </si>
  <si>
    <t>Комаров</t>
  </si>
  <si>
    <t>Дмитрий</t>
  </si>
  <si>
    <t>Подчасов</t>
  </si>
  <si>
    <t>Костя</t>
  </si>
  <si>
    <t>Морев</t>
  </si>
  <si>
    <t>Цимбал</t>
  </si>
  <si>
    <t>Данил</t>
  </si>
  <si>
    <t>Переславцев</t>
  </si>
  <si>
    <t>Сергей</t>
  </si>
  <si>
    <t>Тавлинский</t>
  </si>
  <si>
    <t>Артем</t>
  </si>
  <si>
    <t>Аракчеев</t>
  </si>
  <si>
    <t>Волков</t>
  </si>
  <si>
    <t>Василий</t>
  </si>
  <si>
    <t>Сащенко</t>
  </si>
  <si>
    <t>Ярослав</t>
  </si>
  <si>
    <t>Юрий</t>
  </si>
  <si>
    <t>Гамануха</t>
  </si>
  <si>
    <t>Евгений</t>
  </si>
  <si>
    <t>Гребников</t>
  </si>
  <si>
    <t>Игорь</t>
  </si>
  <si>
    <t>Леонидов</t>
  </si>
  <si>
    <t>Оскар</t>
  </si>
  <si>
    <t>Аккерман</t>
  </si>
  <si>
    <t>Владислав</t>
  </si>
  <si>
    <t>Мавринн</t>
  </si>
  <si>
    <t>Лазаренко</t>
  </si>
  <si>
    <t>Григорий</t>
  </si>
  <si>
    <t>Романов</t>
  </si>
  <si>
    <t>Батищев</t>
  </si>
  <si>
    <t>IPA Пауэрлифтинг без экипировки, мужчины</t>
  </si>
  <si>
    <t>TEEN(14-19)</t>
  </si>
  <si>
    <t>OPEN(20-39)</t>
  </si>
  <si>
    <t>Федякин</t>
  </si>
  <si>
    <t>Денис</t>
  </si>
  <si>
    <t>Самойлов</t>
  </si>
  <si>
    <t>Вадим</t>
  </si>
  <si>
    <t>Заворин</t>
  </si>
  <si>
    <t>Олег</t>
  </si>
  <si>
    <t>Валиев</t>
  </si>
  <si>
    <t>Солоников</t>
  </si>
  <si>
    <t>Зырянов</t>
  </si>
  <si>
    <t>Эдуард</t>
  </si>
  <si>
    <t>Кичигин</t>
  </si>
  <si>
    <t>Черевнов</t>
  </si>
  <si>
    <t>Щелков</t>
  </si>
  <si>
    <t>Кучин</t>
  </si>
  <si>
    <t>Серенко</t>
  </si>
  <si>
    <t>Коршунов</t>
  </si>
  <si>
    <t>Вячеслав</t>
  </si>
  <si>
    <t>Бочкарев</t>
  </si>
  <si>
    <t>Илющкин</t>
  </si>
  <si>
    <t>Овчаров</t>
  </si>
  <si>
    <t>Филимонов</t>
  </si>
  <si>
    <t>Джамшед</t>
  </si>
  <si>
    <t>Ачилов</t>
  </si>
  <si>
    <t>Егор</t>
  </si>
  <si>
    <t>Варваринский</t>
  </si>
  <si>
    <t>Чехов</t>
  </si>
  <si>
    <t>Чернов</t>
  </si>
  <si>
    <t>Костин</t>
  </si>
  <si>
    <t>Горбачев</t>
  </si>
  <si>
    <t>Алексеев</t>
  </si>
  <si>
    <t>Владимир</t>
  </si>
  <si>
    <t>Козлов</t>
  </si>
  <si>
    <t>Купцов</t>
  </si>
  <si>
    <t>Воробьев</t>
  </si>
  <si>
    <t>Павел</t>
  </si>
  <si>
    <t>Милованов</t>
  </si>
  <si>
    <t>Рулев</t>
  </si>
  <si>
    <t>Антон</t>
  </si>
  <si>
    <t>Ларионов</t>
  </si>
  <si>
    <t>Анатолий</t>
  </si>
  <si>
    <t>Сусленков</t>
  </si>
  <si>
    <t>Коробко</t>
  </si>
  <si>
    <t>Сергеев</t>
  </si>
  <si>
    <t>Лепихов</t>
  </si>
  <si>
    <t>Виктор</t>
  </si>
  <si>
    <t>Литвинов</t>
  </si>
  <si>
    <t>Рупп</t>
  </si>
  <si>
    <t>Морозов</t>
  </si>
  <si>
    <t>Петр</t>
  </si>
  <si>
    <t>Мартышенко</t>
  </si>
  <si>
    <t>Тимофей</t>
  </si>
  <si>
    <t>Коротких</t>
  </si>
  <si>
    <t>Матков</t>
  </si>
  <si>
    <t>Круглыхин</t>
  </si>
  <si>
    <t>Цыганков</t>
  </si>
  <si>
    <t>Кондратьев</t>
  </si>
  <si>
    <t>Яковлев</t>
  </si>
  <si>
    <t>Тугай</t>
  </si>
  <si>
    <t>Красев</t>
  </si>
  <si>
    <t>Бабкин</t>
  </si>
  <si>
    <t>Слуцкий</t>
  </si>
  <si>
    <t>Стас</t>
  </si>
  <si>
    <t>Рекичинский</t>
  </si>
  <si>
    <t>Симонов</t>
  </si>
  <si>
    <t>Анастасия</t>
  </si>
  <si>
    <t>Амелина</t>
  </si>
  <si>
    <t>Наталья</t>
  </si>
  <si>
    <t>Аносова</t>
  </si>
  <si>
    <t>Анна</t>
  </si>
  <si>
    <t>Федорова</t>
  </si>
  <si>
    <t>Татьяна</t>
  </si>
  <si>
    <t>Чечкина</t>
  </si>
  <si>
    <t>Парамонова</t>
  </si>
  <si>
    <t>Марина</t>
  </si>
  <si>
    <t>Никитина</t>
  </si>
  <si>
    <t>Ольга</t>
  </si>
  <si>
    <t>Герасимюк</t>
  </si>
  <si>
    <t>Светлана</t>
  </si>
  <si>
    <t>Сатанович</t>
  </si>
  <si>
    <t>Дубровина</t>
  </si>
  <si>
    <t>Галкина</t>
  </si>
  <si>
    <t>Ксения</t>
  </si>
  <si>
    <t>Маевская</t>
  </si>
  <si>
    <t>Вика</t>
  </si>
  <si>
    <t>Богачева</t>
  </si>
  <si>
    <t>Яковлева</t>
  </si>
  <si>
    <t>Миллер</t>
  </si>
  <si>
    <t>IPA Пауэрлифтинг без экипировки, девушки</t>
  </si>
  <si>
    <t>OPEN</t>
  </si>
  <si>
    <t>IPA жим лежа без экипировки, мужчины</t>
  </si>
  <si>
    <t>Зенин</t>
  </si>
  <si>
    <t>Белоусов</t>
  </si>
  <si>
    <t>Тайлоков</t>
  </si>
  <si>
    <t>Коробов</t>
  </si>
  <si>
    <t>Виталий</t>
  </si>
  <si>
    <t>Сапегин</t>
  </si>
  <si>
    <t>Зинин</t>
  </si>
  <si>
    <t>Махов</t>
  </si>
  <si>
    <t>Потапов</t>
  </si>
  <si>
    <t>Лужанский</t>
  </si>
  <si>
    <t>Охрименко</t>
  </si>
  <si>
    <t>Лосев</t>
  </si>
  <si>
    <t>Токарев</t>
  </si>
  <si>
    <t>Ященко</t>
  </si>
  <si>
    <t>Калитвенцев</t>
  </si>
  <si>
    <t>Курочкин</t>
  </si>
  <si>
    <t>Влад</t>
  </si>
  <si>
    <t>Кузин</t>
  </si>
  <si>
    <t>Чубаров</t>
  </si>
  <si>
    <t>Глеб</t>
  </si>
  <si>
    <t>Атаханов</t>
  </si>
  <si>
    <t>Тимошин</t>
  </si>
  <si>
    <t>Сотников</t>
  </si>
  <si>
    <t>Дитятин</t>
  </si>
  <si>
    <t>Кирилл</t>
  </si>
  <si>
    <t>Кожемяков</t>
  </si>
  <si>
    <t>Рыжкин</t>
  </si>
  <si>
    <t>Вова</t>
  </si>
  <si>
    <t>Денисенко</t>
  </si>
  <si>
    <t>Гулак</t>
  </si>
  <si>
    <t>Мотенко</t>
  </si>
  <si>
    <t>Рыжков</t>
  </si>
  <si>
    <t>Ламанов</t>
  </si>
  <si>
    <t>Зуев</t>
  </si>
  <si>
    <t>Беркович</t>
  </si>
  <si>
    <t>Тахар</t>
  </si>
  <si>
    <t>Колащан</t>
  </si>
  <si>
    <t>Фролов</t>
  </si>
  <si>
    <t>Шпагин</t>
  </si>
  <si>
    <t>Ластовский</t>
  </si>
  <si>
    <t>Севостьянов</t>
  </si>
  <si>
    <t>Григорый</t>
  </si>
  <si>
    <t>Щевелев</t>
  </si>
  <si>
    <t>Коноваленков</t>
  </si>
  <si>
    <t>Овчаренко</t>
  </si>
  <si>
    <t>Смирнов</t>
  </si>
  <si>
    <t>Чумаков</t>
  </si>
  <si>
    <t>Артур</t>
  </si>
  <si>
    <t>Волчанский</t>
  </si>
  <si>
    <t>Илья</t>
  </si>
  <si>
    <t>Пиличенко</t>
  </si>
  <si>
    <t>Николай</t>
  </si>
  <si>
    <t>Михальченко</t>
  </si>
  <si>
    <t>Симахин</t>
  </si>
  <si>
    <t>Воронцов</t>
  </si>
  <si>
    <t>Жугаченко</t>
  </si>
  <si>
    <t>Нечаев</t>
  </si>
  <si>
    <t>Киселев</t>
  </si>
  <si>
    <t>Лукьянов</t>
  </si>
  <si>
    <t>Кузьмичев</t>
  </si>
  <si>
    <t>Алексанов</t>
  </si>
  <si>
    <t>Шехонин</t>
  </si>
  <si>
    <t>Селивестров</t>
  </si>
  <si>
    <t>Мосин</t>
  </si>
  <si>
    <t>Уваров</t>
  </si>
  <si>
    <t>Каракулов</t>
  </si>
  <si>
    <t>Ситников</t>
  </si>
  <si>
    <t>Свириденко</t>
  </si>
  <si>
    <t>Генеберг</t>
  </si>
  <si>
    <t>Велобуев</t>
  </si>
  <si>
    <t>Рустам</t>
  </si>
  <si>
    <t>Былкилов</t>
  </si>
  <si>
    <t>Колокольцев</t>
  </si>
  <si>
    <t>Дербенев</t>
  </si>
  <si>
    <t>Апат</t>
  </si>
  <si>
    <t>Матюнин</t>
  </si>
  <si>
    <t>Рафаель</t>
  </si>
  <si>
    <t>Тухватиулин</t>
  </si>
  <si>
    <t>Барковекий</t>
  </si>
  <si>
    <t>Борис</t>
  </si>
  <si>
    <t>Дьяченко</t>
  </si>
  <si>
    <t>Цепев</t>
  </si>
  <si>
    <t>Вуккерт</t>
  </si>
  <si>
    <t>Лабутин</t>
  </si>
  <si>
    <t>Сальников</t>
  </si>
  <si>
    <t>Силивестров</t>
  </si>
  <si>
    <t>Абрамов</t>
  </si>
  <si>
    <t>Черкашин</t>
  </si>
  <si>
    <t>Роберт</t>
  </si>
  <si>
    <t>Вольф</t>
  </si>
  <si>
    <t>Челяев</t>
  </si>
  <si>
    <t>Скойбеда</t>
  </si>
  <si>
    <t>Анжела</t>
  </si>
  <si>
    <t>Дербенева</t>
  </si>
  <si>
    <t>Алина</t>
  </si>
  <si>
    <t>Алексанова</t>
  </si>
  <si>
    <t>Трищ</t>
  </si>
  <si>
    <t>Елена</t>
  </si>
  <si>
    <t>Сушкина</t>
  </si>
  <si>
    <t>Кудрина</t>
  </si>
  <si>
    <t>Олеся</t>
  </si>
  <si>
    <t>Оксана</t>
  </si>
  <si>
    <t>Костюкова</t>
  </si>
  <si>
    <t>Леоньтьева</t>
  </si>
  <si>
    <t>Юлия</t>
  </si>
  <si>
    <t>IPA жим лежа без экипировки, девушки</t>
  </si>
  <si>
    <t>Баллы</t>
  </si>
  <si>
    <t>Сектор Силы</t>
  </si>
  <si>
    <t>140+</t>
  </si>
  <si>
    <t>IPA экипировка, мужчины</t>
  </si>
  <si>
    <t>Болдин</t>
  </si>
  <si>
    <t>Барабинск</t>
  </si>
  <si>
    <t>Александр Первухин</t>
  </si>
  <si>
    <t>Сергей Вельц</t>
  </si>
  <si>
    <t>Александр Крестинин</t>
  </si>
  <si>
    <t>Максим Кондаков</t>
  </si>
  <si>
    <t>Александр Кудрин</t>
  </si>
  <si>
    <t>Руслан Абдрахманов</t>
  </si>
  <si>
    <t>Демур Хорава</t>
  </si>
  <si>
    <t>Александр Курмашев</t>
  </si>
  <si>
    <t>Александр Сизиков</t>
  </si>
  <si>
    <t>Алексей Белоусов</t>
  </si>
  <si>
    <t>Дмитрий Седымов</t>
  </si>
  <si>
    <t>Павел Кашкалда</t>
  </si>
  <si>
    <t>Иван Варсегов</t>
  </si>
  <si>
    <t>Сергей Марченко</t>
  </si>
  <si>
    <t>Роман Распопин</t>
  </si>
  <si>
    <t>Григорий Бородин</t>
  </si>
  <si>
    <t>Дмитрий Иванов</t>
  </si>
  <si>
    <t>Павел Куниевский</t>
  </si>
  <si>
    <t>Михаил Зайцев</t>
  </si>
  <si>
    <t>Александр Мурзин</t>
  </si>
  <si>
    <t>Толеген Искаков</t>
  </si>
  <si>
    <t>Игорь Горлач</t>
  </si>
  <si>
    <t>Андрей Тузов</t>
  </si>
  <si>
    <t>Юра Михайлов</t>
  </si>
  <si>
    <t>Стпан Пахомов</t>
  </si>
  <si>
    <t>Максим Шварц</t>
  </si>
  <si>
    <t>Слава Соколов</t>
  </si>
  <si>
    <t>Валерий Садреев</t>
  </si>
  <si>
    <t>Стас Шишкин</t>
  </si>
  <si>
    <t>Данила Фоменко</t>
  </si>
  <si>
    <t>Дмитрий Юськов</t>
  </si>
  <si>
    <t>Виктор Санько</t>
  </si>
  <si>
    <t>Денис Шидловский</t>
  </si>
  <si>
    <t>Евгений Дорошенко</t>
  </si>
  <si>
    <t>Анатолий Турцин</t>
  </si>
  <si>
    <t>Сергей Болдин</t>
  </si>
  <si>
    <t>Сергей Борисов</t>
  </si>
  <si>
    <t>Евгений Горшков</t>
  </si>
  <si>
    <t>Владимир Жикан</t>
  </si>
  <si>
    <t>Максим Поляков</t>
  </si>
  <si>
    <t>Энергия</t>
  </si>
  <si>
    <t>Этгар Маргарян</t>
  </si>
  <si>
    <t>Кирилл Шеин</t>
  </si>
  <si>
    <t>Вадим Сокушев</t>
  </si>
  <si>
    <t>Константин Никольченко</t>
  </si>
  <si>
    <t>Алексей Крестинин</t>
  </si>
  <si>
    <t>Александр Сорокин</t>
  </si>
  <si>
    <t>Марк Спицин</t>
  </si>
  <si>
    <t>Антон Пушкарь</t>
  </si>
  <si>
    <t>Виктор Шматков</t>
  </si>
  <si>
    <t>Степан Боровский</t>
  </si>
  <si>
    <t>Дмитрий Савченко</t>
  </si>
  <si>
    <t>Михаил Рыжкин</t>
  </si>
  <si>
    <t>Константин Захаров</t>
  </si>
  <si>
    <t>Данил Тарасов</t>
  </si>
  <si>
    <t>Артем Феофилов</t>
  </si>
  <si>
    <t>Денис Мошаров</t>
  </si>
  <si>
    <t>Михаил Михайлов</t>
  </si>
  <si>
    <t>Сергей Желещиков</t>
  </si>
  <si>
    <t>IPA экипировка, девушки</t>
  </si>
  <si>
    <t>Юля Дубровина</t>
  </si>
  <si>
    <t>Алина Дубровина</t>
  </si>
  <si>
    <t>Ксения Баскакова</t>
  </si>
  <si>
    <t>IPA Пауэрлифтинг экипировка, мужчины</t>
  </si>
  <si>
    <t>Крестинин</t>
  </si>
  <si>
    <t>Демур</t>
  </si>
  <si>
    <t>Хорава</t>
  </si>
  <si>
    <t>Бородин</t>
  </si>
  <si>
    <t>Распопин</t>
  </si>
  <si>
    <t>Сизиков</t>
  </si>
  <si>
    <t>Курмашев</t>
  </si>
  <si>
    <t>Марченко</t>
  </si>
  <si>
    <t>Варсегов</t>
  </si>
  <si>
    <t>Вельц</t>
  </si>
  <si>
    <t>Руслан</t>
  </si>
  <si>
    <t>Абдрахманов</t>
  </si>
  <si>
    <t>Седымов</t>
  </si>
  <si>
    <t>Первухин</t>
  </si>
  <si>
    <t>Кудрин</t>
  </si>
  <si>
    <t>Куниевский</t>
  </si>
  <si>
    <t>Жикан</t>
  </si>
  <si>
    <t>Поляков</t>
  </si>
  <si>
    <t>Шеин</t>
  </si>
  <si>
    <t>Этгар</t>
  </si>
  <si>
    <t>Маргарян</t>
  </si>
  <si>
    <t>Турцин</t>
  </si>
  <si>
    <t>Дорошенко</t>
  </si>
  <si>
    <t>Юськов</t>
  </si>
  <si>
    <t>Данила</t>
  </si>
  <si>
    <t>Фоменко</t>
  </si>
  <si>
    <t>Мурзин</t>
  </si>
  <si>
    <t>Толеген</t>
  </si>
  <si>
    <t>Искаков</t>
  </si>
  <si>
    <t>Стпан</t>
  </si>
  <si>
    <t>Пахомов</t>
  </si>
  <si>
    <t>Шидловский</t>
  </si>
  <si>
    <t>Санько</t>
  </si>
  <si>
    <t>Слава</t>
  </si>
  <si>
    <t>Соколов</t>
  </si>
  <si>
    <t>Юра</t>
  </si>
  <si>
    <t>Михайлов</t>
  </si>
  <si>
    <t>Шишкин</t>
  </si>
  <si>
    <t>Тузов</t>
  </si>
  <si>
    <t>Зайцев</t>
  </si>
  <si>
    <t>Валерий</t>
  </si>
  <si>
    <t>Садреев</t>
  </si>
  <si>
    <t>Борисов</t>
  </si>
  <si>
    <t>Горлач</t>
  </si>
  <si>
    <t>Тарасов</t>
  </si>
  <si>
    <t>Сорокин</t>
  </si>
  <si>
    <t>Константин</t>
  </si>
  <si>
    <t>Захаров</t>
  </si>
  <si>
    <t>Феофилов</t>
  </si>
  <si>
    <t>Сокушев</t>
  </si>
  <si>
    <t>Мошаров</t>
  </si>
  <si>
    <t>Степан</t>
  </si>
  <si>
    <t>Никольченко</t>
  </si>
  <si>
    <t>Пушкарь</t>
  </si>
  <si>
    <t>Марк</t>
  </si>
  <si>
    <t>Спицин</t>
  </si>
  <si>
    <t>Шматков</t>
  </si>
  <si>
    <t>Савченко</t>
  </si>
  <si>
    <t>Юля</t>
  </si>
  <si>
    <t>Баскакова</t>
  </si>
  <si>
    <t>open</t>
  </si>
  <si>
    <t>IPA Пауэрлифтинг экипировка, девушки</t>
  </si>
  <si>
    <t>IPA жим лежа экипировка, мужчины</t>
  </si>
  <si>
    <t>IPA Жим лежа экипировка, девушки</t>
  </si>
  <si>
    <t>(12 народный жим)</t>
  </si>
  <si>
    <t>Masters(40+)</t>
  </si>
  <si>
    <t>Желешиков</t>
  </si>
  <si>
    <t>Смолин</t>
  </si>
  <si>
    <t>Елфимов</t>
  </si>
  <si>
    <t>Доронин</t>
  </si>
  <si>
    <t>Круглов</t>
  </si>
  <si>
    <t>Ястребов</t>
  </si>
  <si>
    <t>Всеволод</t>
  </si>
  <si>
    <t>Сандомирский</t>
  </si>
  <si>
    <t>Воронец</t>
  </si>
  <si>
    <t>Бельский</t>
  </si>
  <si>
    <t>Галин</t>
  </si>
  <si>
    <t>Брагин</t>
  </si>
  <si>
    <t>Визгин</t>
  </si>
  <si>
    <t>Горшков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</si>
</sst>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39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left" vertical="center"/>
    </xf>
    <xf numFmtId="0" fontId="39" fillId="0" borderId="0" xfId="0" applyFont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38" fillId="33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Alignment="1">
      <alignment horizontal="left"/>
    </xf>
    <xf numFmtId="0" fontId="29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5"/>
  <sheetViews>
    <sheetView zoomScalePageLayoutView="0" workbookViewId="0" topLeftCell="A143">
      <selection activeCell="C41" sqref="C41"/>
    </sheetView>
  </sheetViews>
  <sheetFormatPr defaultColWidth="9.140625" defaultRowHeight="15"/>
  <cols>
    <col min="1" max="2" width="9.421875" style="0" bestFit="1" customWidth="1"/>
    <col min="3" max="3" width="24.7109375" style="0" customWidth="1"/>
    <col min="4" max="4" width="18.28125" style="6" customWidth="1"/>
    <col min="5" max="5" width="15.140625" style="6" customWidth="1"/>
    <col min="6" max="6" width="17.28125" style="0" customWidth="1"/>
    <col min="7" max="7" width="9.421875" style="0" bestFit="1" customWidth="1"/>
    <col min="8" max="8" width="11.421875" style="0" bestFit="1" customWidth="1"/>
    <col min="9" max="13" width="9.421875" style="0" bestFit="1" customWidth="1"/>
    <col min="14" max="14" width="11.421875" style="0" bestFit="1" customWidth="1"/>
  </cols>
  <sheetData>
    <row r="1" spans="1:14" s="2" customFormat="1" ht="15">
      <c r="A1" s="70" t="s">
        <v>132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4:5" s="2" customFormat="1" ht="15">
      <c r="D2" s="6"/>
      <c r="E2" s="6"/>
    </row>
    <row r="3" spans="1:14" ht="15.75" customHeight="1" thickBot="1">
      <c r="A3" s="71" t="s">
        <v>133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5.75" thickBot="1">
      <c r="A4" s="76" t="s">
        <v>116</v>
      </c>
      <c r="B4" s="76" t="s">
        <v>117</v>
      </c>
      <c r="C4" s="76" t="s">
        <v>118</v>
      </c>
      <c r="D4" s="72" t="s">
        <v>279</v>
      </c>
      <c r="E4" s="74" t="s">
        <v>280</v>
      </c>
      <c r="F4" s="77" t="s">
        <v>119</v>
      </c>
      <c r="G4" s="76" t="s">
        <v>120</v>
      </c>
      <c r="H4" s="76" t="s">
        <v>121</v>
      </c>
      <c r="I4" s="76" t="s">
        <v>123</v>
      </c>
      <c r="J4" s="76"/>
      <c r="K4" s="76"/>
      <c r="L4" s="76"/>
      <c r="M4" s="76"/>
      <c r="N4" s="76"/>
    </row>
    <row r="5" spans="1:14" ht="15.75" thickBot="1">
      <c r="A5" s="76"/>
      <c r="B5" s="76"/>
      <c r="C5" s="76"/>
      <c r="D5" s="73"/>
      <c r="E5" s="75"/>
      <c r="F5" s="77"/>
      <c r="G5" s="76"/>
      <c r="H5" s="76"/>
      <c r="I5" s="10">
        <v>1</v>
      </c>
      <c r="J5" s="10">
        <v>2</v>
      </c>
      <c r="K5" s="10">
        <v>3</v>
      </c>
      <c r="L5" s="10">
        <v>4</v>
      </c>
      <c r="M5" s="10" t="s">
        <v>127</v>
      </c>
      <c r="N5" s="10" t="s">
        <v>121</v>
      </c>
    </row>
    <row r="6" spans="1:14" s="11" customFormat="1" ht="15">
      <c r="A6" s="17">
        <v>1</v>
      </c>
      <c r="B6" s="14">
        <v>52</v>
      </c>
      <c r="C6" s="14" t="s">
        <v>0</v>
      </c>
      <c r="D6" s="14" t="s">
        <v>245</v>
      </c>
      <c r="E6" s="14"/>
      <c r="F6" s="12" t="s">
        <v>1</v>
      </c>
      <c r="G6" s="12">
        <v>50.3</v>
      </c>
      <c r="H6" s="12">
        <v>2.18147408432</v>
      </c>
      <c r="I6" s="12">
        <v>70</v>
      </c>
      <c r="J6" s="12">
        <v>75</v>
      </c>
      <c r="K6" s="13">
        <v>80</v>
      </c>
      <c r="L6" s="12">
        <v>0</v>
      </c>
      <c r="M6" s="12">
        <v>75</v>
      </c>
      <c r="N6" s="12">
        <v>163.610556324</v>
      </c>
    </row>
    <row r="7" spans="1:14" ht="15">
      <c r="A7" s="7">
        <v>2</v>
      </c>
      <c r="B7" s="9">
        <v>52</v>
      </c>
      <c r="C7" s="9" t="s">
        <v>2</v>
      </c>
      <c r="D7" s="16"/>
      <c r="E7" s="16"/>
      <c r="F7" s="9" t="s">
        <v>1</v>
      </c>
      <c r="G7" s="9">
        <v>50.85</v>
      </c>
      <c r="H7" s="9">
        <v>2.15105029214</v>
      </c>
      <c r="I7" s="9">
        <v>45</v>
      </c>
      <c r="J7" s="5">
        <v>55</v>
      </c>
      <c r="K7" s="5">
        <v>55</v>
      </c>
      <c r="L7" s="9">
        <v>0</v>
      </c>
      <c r="M7" s="9">
        <v>45</v>
      </c>
      <c r="N7" s="9">
        <v>96.7972631462</v>
      </c>
    </row>
    <row r="8" spans="1:14" ht="15">
      <c r="A8" s="3">
        <v>1</v>
      </c>
      <c r="B8" s="3">
        <v>56</v>
      </c>
      <c r="C8" s="3" t="s">
        <v>3</v>
      </c>
      <c r="D8" s="16" t="s">
        <v>246</v>
      </c>
      <c r="E8" s="16" t="s">
        <v>247</v>
      </c>
      <c r="F8" s="3" t="s">
        <v>1</v>
      </c>
      <c r="G8" s="3">
        <v>55.7</v>
      </c>
      <c r="H8" s="3">
        <v>1.94006790723</v>
      </c>
      <c r="I8" s="3">
        <v>85</v>
      </c>
      <c r="J8" s="8">
        <v>90</v>
      </c>
      <c r="K8" s="3">
        <v>90</v>
      </c>
      <c r="L8" s="3">
        <v>0</v>
      </c>
      <c r="M8" s="3">
        <v>90</v>
      </c>
      <c r="N8" s="3">
        <v>174.60611165</v>
      </c>
    </row>
    <row r="9" spans="1:14" ht="15">
      <c r="A9" s="3">
        <v>2</v>
      </c>
      <c r="B9" s="3">
        <v>56</v>
      </c>
      <c r="C9" s="3" t="s">
        <v>4</v>
      </c>
      <c r="D9" s="16" t="s">
        <v>248</v>
      </c>
      <c r="E9" s="16" t="s">
        <v>249</v>
      </c>
      <c r="F9" s="3" t="s">
        <v>1</v>
      </c>
      <c r="G9" s="3">
        <v>55.25</v>
      </c>
      <c r="H9" s="3">
        <v>1.95550026558</v>
      </c>
      <c r="I9" s="7">
        <v>77.5</v>
      </c>
      <c r="J9" s="8">
        <v>80</v>
      </c>
      <c r="K9" s="4">
        <v>80</v>
      </c>
      <c r="L9" s="3">
        <v>0</v>
      </c>
      <c r="M9" s="3">
        <v>77.5</v>
      </c>
      <c r="N9" s="3">
        <v>151.551270582</v>
      </c>
    </row>
    <row r="10" spans="1:14" ht="15">
      <c r="A10" s="3">
        <v>1</v>
      </c>
      <c r="B10" s="3">
        <v>60</v>
      </c>
      <c r="C10" s="3" t="s">
        <v>5</v>
      </c>
      <c r="D10" s="16" t="s">
        <v>248</v>
      </c>
      <c r="E10" s="16" t="s">
        <v>250</v>
      </c>
      <c r="F10" s="3" t="s">
        <v>1</v>
      </c>
      <c r="G10" s="3">
        <v>59</v>
      </c>
      <c r="H10" s="3">
        <v>1.82344337053</v>
      </c>
      <c r="I10" s="3">
        <v>97.5</v>
      </c>
      <c r="J10" s="7">
        <v>105</v>
      </c>
      <c r="K10" s="8">
        <v>110</v>
      </c>
      <c r="L10" s="3">
        <v>0</v>
      </c>
      <c r="M10" s="3">
        <v>105</v>
      </c>
      <c r="N10" s="3">
        <v>191.461553906</v>
      </c>
    </row>
    <row r="11" spans="1:14" ht="15">
      <c r="A11" s="7">
        <v>2</v>
      </c>
      <c r="B11" s="7">
        <v>60</v>
      </c>
      <c r="C11" s="7" t="s">
        <v>6</v>
      </c>
      <c r="D11" s="16" t="s">
        <v>251</v>
      </c>
      <c r="E11" s="16" t="s">
        <v>252</v>
      </c>
      <c r="F11" s="7" t="s">
        <v>1</v>
      </c>
      <c r="G11" s="7">
        <v>59.5</v>
      </c>
      <c r="H11" s="7">
        <v>1.80757008765</v>
      </c>
      <c r="I11" s="7">
        <v>65</v>
      </c>
      <c r="J11" s="7">
        <v>80</v>
      </c>
      <c r="K11" s="7">
        <v>82.5</v>
      </c>
      <c r="L11" s="7">
        <v>0</v>
      </c>
      <c r="M11" s="7">
        <v>82.5</v>
      </c>
      <c r="N11" s="7">
        <v>149.124532231</v>
      </c>
    </row>
    <row r="12" spans="1:14" ht="15">
      <c r="A12" s="3">
        <v>3</v>
      </c>
      <c r="B12" s="3">
        <v>60</v>
      </c>
      <c r="C12" s="3" t="s">
        <v>7</v>
      </c>
      <c r="D12" s="16" t="s">
        <v>253</v>
      </c>
      <c r="E12" s="16" t="s">
        <v>254</v>
      </c>
      <c r="F12" s="3" t="s">
        <v>1</v>
      </c>
      <c r="G12" s="3">
        <v>58.2</v>
      </c>
      <c r="H12" s="3">
        <v>1.84989884199</v>
      </c>
      <c r="I12" s="8">
        <v>50</v>
      </c>
      <c r="J12" s="3">
        <v>55</v>
      </c>
      <c r="K12" s="4">
        <v>57.5</v>
      </c>
      <c r="L12" s="3">
        <v>0</v>
      </c>
      <c r="M12" s="3">
        <v>55</v>
      </c>
      <c r="N12" s="3">
        <v>101.74443631</v>
      </c>
    </row>
    <row r="13" spans="1:14" ht="15">
      <c r="A13" s="3">
        <v>1</v>
      </c>
      <c r="B13" s="3">
        <v>67.5</v>
      </c>
      <c r="C13" s="3" t="s">
        <v>8</v>
      </c>
      <c r="D13" s="16"/>
      <c r="E13" s="16"/>
      <c r="F13" s="3" t="s">
        <v>1</v>
      </c>
      <c r="G13" s="3">
        <v>65.65</v>
      </c>
      <c r="H13" s="3">
        <v>1.64001876839</v>
      </c>
      <c r="I13" s="3">
        <v>120</v>
      </c>
      <c r="J13" s="3">
        <v>125</v>
      </c>
      <c r="K13" s="7">
        <v>130</v>
      </c>
      <c r="L13" s="3">
        <v>0</v>
      </c>
      <c r="M13" s="3">
        <v>130</v>
      </c>
      <c r="N13" s="3">
        <v>213.202439891</v>
      </c>
    </row>
    <row r="14" spans="1:14" ht="15">
      <c r="A14" s="3">
        <v>2</v>
      </c>
      <c r="B14" s="3">
        <v>67.5</v>
      </c>
      <c r="C14" s="3" t="s">
        <v>9</v>
      </c>
      <c r="D14" s="16" t="s">
        <v>255</v>
      </c>
      <c r="E14" s="16"/>
      <c r="F14" s="3" t="s">
        <v>1</v>
      </c>
      <c r="G14" s="3">
        <v>66.25</v>
      </c>
      <c r="H14" s="3">
        <v>1.62635010814</v>
      </c>
      <c r="I14" s="8">
        <v>90</v>
      </c>
      <c r="J14" s="3">
        <v>105</v>
      </c>
      <c r="K14" s="7">
        <v>115</v>
      </c>
      <c r="L14" s="3">
        <v>0</v>
      </c>
      <c r="M14" s="3">
        <v>115</v>
      </c>
      <c r="N14" s="3">
        <v>187.030262436</v>
      </c>
    </row>
    <row r="15" spans="1:14" ht="15">
      <c r="A15" s="3">
        <v>3</v>
      </c>
      <c r="B15" s="3">
        <v>67.5</v>
      </c>
      <c r="C15" s="3" t="s">
        <v>10</v>
      </c>
      <c r="D15" s="16" t="s">
        <v>256</v>
      </c>
      <c r="E15" s="16" t="s">
        <v>257</v>
      </c>
      <c r="F15" s="3" t="s">
        <v>1</v>
      </c>
      <c r="G15" s="3">
        <v>67.35</v>
      </c>
      <c r="H15" s="3">
        <v>1.60231972156</v>
      </c>
      <c r="I15" s="8">
        <v>115</v>
      </c>
      <c r="J15" s="7">
        <v>115</v>
      </c>
      <c r="K15" s="8">
        <v>120</v>
      </c>
      <c r="L15" s="3">
        <v>0</v>
      </c>
      <c r="M15" s="3">
        <v>115</v>
      </c>
      <c r="N15" s="3">
        <v>184.266767979</v>
      </c>
    </row>
    <row r="16" spans="1:14" ht="15">
      <c r="A16" s="3">
        <v>4</v>
      </c>
      <c r="B16" s="3">
        <v>67.5</v>
      </c>
      <c r="C16" s="3" t="s">
        <v>11</v>
      </c>
      <c r="D16" s="16"/>
      <c r="E16" s="16"/>
      <c r="F16" s="3" t="s">
        <v>1</v>
      </c>
      <c r="G16" s="3">
        <v>64.75</v>
      </c>
      <c r="H16" s="3">
        <v>1.66118314556</v>
      </c>
      <c r="I16" s="3">
        <v>95</v>
      </c>
      <c r="J16" s="3">
        <v>100</v>
      </c>
      <c r="K16" s="4">
        <v>105</v>
      </c>
      <c r="L16" s="3">
        <v>0</v>
      </c>
      <c r="M16" s="3">
        <v>100</v>
      </c>
      <c r="N16" s="3">
        <v>166.118314556</v>
      </c>
    </row>
    <row r="17" spans="1:14" ht="15">
      <c r="A17" s="3">
        <v>5</v>
      </c>
      <c r="B17" s="3">
        <v>67.5</v>
      </c>
      <c r="C17" s="3" t="s">
        <v>12</v>
      </c>
      <c r="D17" s="16" t="s">
        <v>246</v>
      </c>
      <c r="E17" s="16" t="s">
        <v>247</v>
      </c>
      <c r="F17" s="3" t="s">
        <v>1</v>
      </c>
      <c r="G17" s="3">
        <v>67.5</v>
      </c>
      <c r="H17" s="3">
        <v>1.60011509894</v>
      </c>
      <c r="I17" s="3">
        <v>85</v>
      </c>
      <c r="J17" s="7">
        <v>92.5</v>
      </c>
      <c r="K17" s="7">
        <v>97.5</v>
      </c>
      <c r="L17" s="3">
        <v>0</v>
      </c>
      <c r="M17" s="3">
        <v>97.5</v>
      </c>
      <c r="N17" s="3">
        <v>156.011222146</v>
      </c>
    </row>
    <row r="18" spans="1:14" ht="15">
      <c r="A18" s="3">
        <v>6</v>
      </c>
      <c r="B18" s="3">
        <v>67.5</v>
      </c>
      <c r="C18" s="3" t="s">
        <v>13</v>
      </c>
      <c r="D18" s="16" t="s">
        <v>248</v>
      </c>
      <c r="E18" s="16" t="s">
        <v>249</v>
      </c>
      <c r="F18" s="3" t="s">
        <v>1</v>
      </c>
      <c r="G18" s="3">
        <v>64.5</v>
      </c>
      <c r="H18" s="3">
        <v>1.66845840022</v>
      </c>
      <c r="I18" s="3">
        <v>75</v>
      </c>
      <c r="J18" s="3">
        <v>77.5</v>
      </c>
      <c r="K18" s="7">
        <v>80</v>
      </c>
      <c r="L18" s="3">
        <v>0</v>
      </c>
      <c r="M18" s="3">
        <v>80</v>
      </c>
      <c r="N18" s="3">
        <v>133.476672017</v>
      </c>
    </row>
    <row r="19" spans="1:14" ht="15">
      <c r="A19" s="3">
        <v>7</v>
      </c>
      <c r="B19" s="3">
        <v>67.5</v>
      </c>
      <c r="C19" s="3" t="s">
        <v>14</v>
      </c>
      <c r="D19" s="16" t="s">
        <v>248</v>
      </c>
      <c r="E19" s="16" t="s">
        <v>250</v>
      </c>
      <c r="F19" s="3" t="s">
        <v>1</v>
      </c>
      <c r="G19" s="3">
        <v>67.5</v>
      </c>
      <c r="H19" s="3">
        <v>1.60011509894</v>
      </c>
      <c r="I19" s="3">
        <v>57.5</v>
      </c>
      <c r="J19" s="3">
        <v>62.5</v>
      </c>
      <c r="K19" s="4">
        <v>67.5</v>
      </c>
      <c r="L19" s="3">
        <v>0</v>
      </c>
      <c r="M19" s="3">
        <v>62.5</v>
      </c>
      <c r="N19" s="3">
        <v>100.007193684</v>
      </c>
    </row>
    <row r="20" spans="1:14" ht="15">
      <c r="A20" s="3" t="s">
        <v>244</v>
      </c>
      <c r="B20" s="3">
        <v>67.5</v>
      </c>
      <c r="C20" s="3" t="s">
        <v>15</v>
      </c>
      <c r="D20" s="16" t="s">
        <v>258</v>
      </c>
      <c r="E20" s="16" t="s">
        <v>259</v>
      </c>
      <c r="F20" s="3" t="s">
        <v>1</v>
      </c>
      <c r="G20" s="3">
        <v>66.9</v>
      </c>
      <c r="H20" s="3">
        <v>1.61312237241</v>
      </c>
      <c r="I20" s="8">
        <v>110</v>
      </c>
      <c r="J20" s="8">
        <v>110</v>
      </c>
      <c r="K20" s="4">
        <v>110</v>
      </c>
      <c r="L20" s="3">
        <v>0</v>
      </c>
      <c r="M20" s="3">
        <v>0</v>
      </c>
      <c r="N20" s="3">
        <v>0</v>
      </c>
    </row>
    <row r="21" spans="1:14" ht="15">
      <c r="A21" s="3">
        <v>1</v>
      </c>
      <c r="B21" s="3">
        <v>75</v>
      </c>
      <c r="C21" s="3" t="s">
        <v>16</v>
      </c>
      <c r="D21" s="16" t="s">
        <v>260</v>
      </c>
      <c r="E21" s="16" t="s">
        <v>261</v>
      </c>
      <c r="F21" s="3" t="s">
        <v>1</v>
      </c>
      <c r="G21" s="3">
        <v>72.75</v>
      </c>
      <c r="H21" s="3">
        <v>1.50024569417</v>
      </c>
      <c r="I21" s="3">
        <v>120</v>
      </c>
      <c r="J21" s="7">
        <v>130</v>
      </c>
      <c r="K21" s="7">
        <v>135</v>
      </c>
      <c r="L21" s="3">
        <v>0</v>
      </c>
      <c r="M21" s="3">
        <v>135</v>
      </c>
      <c r="N21" s="3">
        <v>202.533168713</v>
      </c>
    </row>
    <row r="22" spans="1:14" ht="15">
      <c r="A22" s="3">
        <v>2</v>
      </c>
      <c r="B22" s="3">
        <v>75</v>
      </c>
      <c r="C22" s="3" t="s">
        <v>17</v>
      </c>
      <c r="D22" s="16" t="s">
        <v>245</v>
      </c>
      <c r="E22" s="16" t="s">
        <v>262</v>
      </c>
      <c r="F22" s="3" t="s">
        <v>1</v>
      </c>
      <c r="G22" s="3">
        <v>74.2</v>
      </c>
      <c r="H22" s="3">
        <v>1.4773176189</v>
      </c>
      <c r="I22" s="8">
        <v>100</v>
      </c>
      <c r="J22" s="3">
        <v>110</v>
      </c>
      <c r="K22" s="3">
        <v>117.5</v>
      </c>
      <c r="L22" s="3">
        <v>0</v>
      </c>
      <c r="M22" s="3">
        <v>117.5</v>
      </c>
      <c r="N22" s="3">
        <v>173.584820221</v>
      </c>
    </row>
    <row r="23" spans="1:14" ht="15">
      <c r="A23" s="3">
        <v>3</v>
      </c>
      <c r="B23" s="3">
        <v>75</v>
      </c>
      <c r="C23" s="3" t="s">
        <v>18</v>
      </c>
      <c r="D23" s="16" t="s">
        <v>263</v>
      </c>
      <c r="E23" s="16" t="s">
        <v>264</v>
      </c>
      <c r="F23" s="3" t="s">
        <v>1</v>
      </c>
      <c r="G23" s="3">
        <v>74.4</v>
      </c>
      <c r="H23" s="3">
        <v>1.47423114723</v>
      </c>
      <c r="I23" s="3">
        <v>92.5</v>
      </c>
      <c r="J23" s="7">
        <v>100</v>
      </c>
      <c r="K23" s="4">
        <v>102.5</v>
      </c>
      <c r="L23" s="3">
        <v>0</v>
      </c>
      <c r="M23" s="3">
        <v>100</v>
      </c>
      <c r="N23" s="3">
        <v>147.423114723</v>
      </c>
    </row>
    <row r="24" spans="1:14" ht="15">
      <c r="A24" s="3">
        <v>4</v>
      </c>
      <c r="B24" s="7">
        <v>75</v>
      </c>
      <c r="C24" s="7" t="s">
        <v>19</v>
      </c>
      <c r="D24" s="16" t="s">
        <v>246</v>
      </c>
      <c r="E24" s="16" t="s">
        <v>265</v>
      </c>
      <c r="F24" s="7" t="s">
        <v>1</v>
      </c>
      <c r="G24" s="7">
        <v>71.8</v>
      </c>
      <c r="H24" s="7">
        <v>1.51722128836</v>
      </c>
      <c r="I24" s="7">
        <v>95</v>
      </c>
      <c r="J24" s="8">
        <v>102.5</v>
      </c>
      <c r="K24" s="8">
        <v>102.5</v>
      </c>
      <c r="L24" s="7">
        <v>0</v>
      </c>
      <c r="M24" s="7">
        <v>95</v>
      </c>
      <c r="N24" s="7">
        <v>144.136022394</v>
      </c>
    </row>
    <row r="25" spans="1:14" ht="15">
      <c r="A25" s="3">
        <v>5</v>
      </c>
      <c r="B25" s="3">
        <v>75</v>
      </c>
      <c r="C25" s="3" t="s">
        <v>20</v>
      </c>
      <c r="D25" s="16" t="s">
        <v>258</v>
      </c>
      <c r="E25" s="16" t="s">
        <v>266</v>
      </c>
      <c r="F25" s="3" t="s">
        <v>1</v>
      </c>
      <c r="G25" s="3">
        <v>73.5</v>
      </c>
      <c r="H25" s="3">
        <v>1.48856119427</v>
      </c>
      <c r="I25" s="3">
        <v>90</v>
      </c>
      <c r="J25" s="8">
        <v>100</v>
      </c>
      <c r="K25" s="4">
        <v>100</v>
      </c>
      <c r="L25" s="3">
        <v>0</v>
      </c>
      <c r="M25" s="3">
        <v>90</v>
      </c>
      <c r="N25" s="3">
        <v>133.970507485</v>
      </c>
    </row>
    <row r="26" spans="1:14" ht="15">
      <c r="A26" s="3">
        <v>6</v>
      </c>
      <c r="B26" s="3">
        <v>75</v>
      </c>
      <c r="C26" s="3" t="s">
        <v>21</v>
      </c>
      <c r="D26" s="16" t="s">
        <v>258</v>
      </c>
      <c r="E26" s="16"/>
      <c r="F26" s="3" t="s">
        <v>1</v>
      </c>
      <c r="G26" s="3">
        <v>72.05</v>
      </c>
      <c r="H26" s="3">
        <v>1.51215065633</v>
      </c>
      <c r="I26" s="7">
        <v>80</v>
      </c>
      <c r="J26" s="8">
        <v>90</v>
      </c>
      <c r="K26" s="8">
        <v>90</v>
      </c>
      <c r="L26" s="3">
        <v>0</v>
      </c>
      <c r="M26" s="3">
        <v>80</v>
      </c>
      <c r="N26" s="3">
        <v>120.972052506</v>
      </c>
    </row>
    <row r="27" spans="1:14" ht="15">
      <c r="A27" s="3">
        <v>7</v>
      </c>
      <c r="B27" s="3">
        <v>75</v>
      </c>
      <c r="C27" s="3" t="s">
        <v>22</v>
      </c>
      <c r="D27" s="16" t="s">
        <v>248</v>
      </c>
      <c r="E27" s="16" t="s">
        <v>250</v>
      </c>
      <c r="F27" s="3" t="s">
        <v>1</v>
      </c>
      <c r="G27" s="3">
        <v>73.9</v>
      </c>
      <c r="H27" s="3">
        <v>1.48216778867</v>
      </c>
      <c r="I27" s="3">
        <v>70</v>
      </c>
      <c r="J27" s="7">
        <v>75</v>
      </c>
      <c r="K27" s="4">
        <v>80</v>
      </c>
      <c r="L27" s="3">
        <v>0</v>
      </c>
      <c r="M27" s="3">
        <v>75</v>
      </c>
      <c r="N27" s="3">
        <v>111.16258415</v>
      </c>
    </row>
    <row r="28" spans="1:14" ht="15">
      <c r="A28" s="3">
        <v>8</v>
      </c>
      <c r="B28" s="3">
        <v>75</v>
      </c>
      <c r="C28" s="3" t="s">
        <v>23</v>
      </c>
      <c r="D28" s="16" t="s">
        <v>248</v>
      </c>
      <c r="E28" s="16" t="s">
        <v>250</v>
      </c>
      <c r="F28" s="3" t="s">
        <v>1</v>
      </c>
      <c r="G28" s="3">
        <v>72.55</v>
      </c>
      <c r="H28" s="3">
        <v>1.5035526281</v>
      </c>
      <c r="I28" s="7">
        <v>65</v>
      </c>
      <c r="J28" s="7">
        <v>70</v>
      </c>
      <c r="K28" s="8">
        <v>80</v>
      </c>
      <c r="L28" s="3">
        <v>0</v>
      </c>
      <c r="M28" s="3">
        <v>70</v>
      </c>
      <c r="N28" s="3">
        <v>105.248683967</v>
      </c>
    </row>
    <row r="29" spans="1:14" ht="15">
      <c r="A29" s="3">
        <v>9</v>
      </c>
      <c r="B29" s="3">
        <v>75</v>
      </c>
      <c r="C29" s="3" t="s">
        <v>24</v>
      </c>
      <c r="D29" s="16" t="s">
        <v>248</v>
      </c>
      <c r="E29" s="16" t="s">
        <v>250</v>
      </c>
      <c r="F29" s="3" t="s">
        <v>1</v>
      </c>
      <c r="G29" s="3">
        <v>74.65</v>
      </c>
      <c r="H29" s="3">
        <v>1.46960143972</v>
      </c>
      <c r="I29" s="7">
        <v>65</v>
      </c>
      <c r="J29" s="7">
        <v>70</v>
      </c>
      <c r="K29" s="8">
        <v>72.5</v>
      </c>
      <c r="L29" s="3">
        <v>0</v>
      </c>
      <c r="M29" s="3">
        <v>70</v>
      </c>
      <c r="N29" s="3">
        <v>102.872100781</v>
      </c>
    </row>
    <row r="30" spans="1:14" ht="15">
      <c r="A30" s="3">
        <v>1</v>
      </c>
      <c r="B30" s="3">
        <v>82.5</v>
      </c>
      <c r="C30" s="3" t="s">
        <v>25</v>
      </c>
      <c r="D30" s="16" t="s">
        <v>267</v>
      </c>
      <c r="E30" s="16" t="s">
        <v>268</v>
      </c>
      <c r="F30" s="3" t="s">
        <v>1</v>
      </c>
      <c r="G30" s="3">
        <v>77.7</v>
      </c>
      <c r="H30" s="3">
        <v>1.42572944955</v>
      </c>
      <c r="I30" s="3">
        <v>85</v>
      </c>
      <c r="J30" s="7">
        <v>92.5</v>
      </c>
      <c r="K30" s="8">
        <v>97.5</v>
      </c>
      <c r="L30" s="3">
        <v>0</v>
      </c>
      <c r="M30" s="3">
        <v>92.5</v>
      </c>
      <c r="N30" s="3">
        <v>131.879974083</v>
      </c>
    </row>
    <row r="31" spans="1:14" ht="15">
      <c r="A31" s="3">
        <v>1</v>
      </c>
      <c r="B31" s="3">
        <v>90</v>
      </c>
      <c r="C31" s="3" t="s">
        <v>26</v>
      </c>
      <c r="D31" s="16" t="s">
        <v>269</v>
      </c>
      <c r="E31" s="16" t="s">
        <v>262</v>
      </c>
      <c r="F31" s="3" t="s">
        <v>1</v>
      </c>
      <c r="G31" s="3">
        <v>85.6</v>
      </c>
      <c r="H31" s="3">
        <v>1.33181252586</v>
      </c>
      <c r="I31" s="3">
        <v>95</v>
      </c>
      <c r="J31" s="7">
        <v>105</v>
      </c>
      <c r="K31" s="4">
        <v>105</v>
      </c>
      <c r="L31" s="3">
        <v>0</v>
      </c>
      <c r="M31" s="3">
        <v>105</v>
      </c>
      <c r="N31" s="3">
        <v>139.840315215</v>
      </c>
    </row>
    <row r="32" spans="1:14" ht="15">
      <c r="A32" s="3">
        <v>2</v>
      </c>
      <c r="B32" s="7">
        <v>90</v>
      </c>
      <c r="C32" s="7" t="s">
        <v>27</v>
      </c>
      <c r="D32" s="16" t="s">
        <v>251</v>
      </c>
      <c r="E32" s="16" t="s">
        <v>252</v>
      </c>
      <c r="F32" s="7" t="s">
        <v>1</v>
      </c>
      <c r="G32" s="7">
        <v>85</v>
      </c>
      <c r="H32" s="7">
        <v>1.3379854692</v>
      </c>
      <c r="I32" s="7">
        <v>60</v>
      </c>
      <c r="J32" s="7">
        <v>70</v>
      </c>
      <c r="K32" s="7">
        <v>75</v>
      </c>
      <c r="L32" s="7">
        <v>0</v>
      </c>
      <c r="M32" s="7">
        <v>75</v>
      </c>
      <c r="N32" s="7">
        <v>100.34891019</v>
      </c>
    </row>
    <row r="33" spans="1:14" ht="15">
      <c r="A33" s="3">
        <v>1</v>
      </c>
      <c r="B33" s="3">
        <v>100</v>
      </c>
      <c r="C33" s="3" t="s">
        <v>28</v>
      </c>
      <c r="D33" s="16" t="s">
        <v>253</v>
      </c>
      <c r="E33" s="16" t="s">
        <v>254</v>
      </c>
      <c r="F33" s="3" t="s">
        <v>1</v>
      </c>
      <c r="G33" s="3">
        <v>97.2</v>
      </c>
      <c r="H33" s="3">
        <v>1.23745467764</v>
      </c>
      <c r="I33" s="3">
        <v>190</v>
      </c>
      <c r="J33" s="8">
        <v>195</v>
      </c>
      <c r="K33" s="7">
        <v>195</v>
      </c>
      <c r="L33" s="3">
        <v>0</v>
      </c>
      <c r="M33" s="3">
        <v>195</v>
      </c>
      <c r="N33" s="3">
        <v>241.303662141</v>
      </c>
    </row>
    <row r="34" spans="1:14" ht="15">
      <c r="A34" s="3">
        <v>2</v>
      </c>
      <c r="B34" s="3">
        <v>100</v>
      </c>
      <c r="C34" s="3" t="s">
        <v>29</v>
      </c>
      <c r="D34" s="16" t="s">
        <v>270</v>
      </c>
      <c r="E34" s="16"/>
      <c r="F34" s="3" t="s">
        <v>1</v>
      </c>
      <c r="G34" s="3">
        <v>93.05</v>
      </c>
      <c r="H34" s="3">
        <v>1.26545338494</v>
      </c>
      <c r="I34" s="7">
        <v>150</v>
      </c>
      <c r="J34" s="3">
        <v>155</v>
      </c>
      <c r="K34" s="4">
        <v>162.5</v>
      </c>
      <c r="L34" s="3">
        <v>0</v>
      </c>
      <c r="M34" s="3">
        <v>155</v>
      </c>
      <c r="N34" s="3">
        <v>196.145274666</v>
      </c>
    </row>
    <row r="35" spans="1:14" ht="15">
      <c r="A35" s="3">
        <v>3</v>
      </c>
      <c r="B35" s="3">
        <v>100</v>
      </c>
      <c r="C35" s="3" t="s">
        <v>30</v>
      </c>
      <c r="D35" s="16" t="s">
        <v>246</v>
      </c>
      <c r="E35" s="16" t="s">
        <v>265</v>
      </c>
      <c r="F35" s="3" t="s">
        <v>1</v>
      </c>
      <c r="G35" s="3">
        <v>92.75</v>
      </c>
      <c r="H35" s="3">
        <v>1.26787846983</v>
      </c>
      <c r="I35" s="3">
        <v>100</v>
      </c>
      <c r="J35" s="7">
        <v>107.5</v>
      </c>
      <c r="K35" s="7">
        <v>115</v>
      </c>
      <c r="L35" s="3">
        <v>0</v>
      </c>
      <c r="M35" s="3">
        <v>115</v>
      </c>
      <c r="N35" s="3">
        <v>145.80602403</v>
      </c>
    </row>
    <row r="36" spans="1:14" ht="15">
      <c r="A36" s="3">
        <v>1</v>
      </c>
      <c r="B36" s="3">
        <v>110</v>
      </c>
      <c r="C36" s="3" t="s">
        <v>85</v>
      </c>
      <c r="D36" s="16" t="s">
        <v>251</v>
      </c>
      <c r="E36" s="16" t="s">
        <v>252</v>
      </c>
      <c r="F36" s="7" t="s">
        <v>1</v>
      </c>
      <c r="G36" s="3">
        <v>101</v>
      </c>
      <c r="H36" s="3">
        <v>1.21629030047</v>
      </c>
      <c r="I36" s="7">
        <v>140</v>
      </c>
      <c r="J36" s="3">
        <v>150</v>
      </c>
      <c r="K36" s="4">
        <v>155</v>
      </c>
      <c r="L36" s="3">
        <v>0</v>
      </c>
      <c r="M36" s="3">
        <v>150</v>
      </c>
      <c r="N36" s="3">
        <v>182.443545071</v>
      </c>
    </row>
    <row r="37" spans="1:14" ht="15">
      <c r="A37" s="3">
        <v>2</v>
      </c>
      <c r="B37" s="3">
        <v>110</v>
      </c>
      <c r="C37" s="3" t="s">
        <v>31</v>
      </c>
      <c r="D37" s="16"/>
      <c r="E37" s="16"/>
      <c r="F37" s="3" t="s">
        <v>1</v>
      </c>
      <c r="G37" s="3">
        <v>106.4</v>
      </c>
      <c r="H37" s="3">
        <v>1.19358268747</v>
      </c>
      <c r="I37" s="3">
        <v>140</v>
      </c>
      <c r="J37" s="8">
        <v>145</v>
      </c>
      <c r="K37" s="4">
        <v>150</v>
      </c>
      <c r="L37" s="3">
        <v>0</v>
      </c>
      <c r="M37" s="3">
        <v>140</v>
      </c>
      <c r="N37" s="3">
        <v>167.101576246</v>
      </c>
    </row>
    <row r="38" spans="1:14" ht="15">
      <c r="A38" s="3">
        <v>1</v>
      </c>
      <c r="B38" s="3">
        <v>125</v>
      </c>
      <c r="C38" s="3" t="s">
        <v>32</v>
      </c>
      <c r="D38" s="16" t="s">
        <v>251</v>
      </c>
      <c r="E38" s="16" t="s">
        <v>252</v>
      </c>
      <c r="F38" s="3" t="s">
        <v>1</v>
      </c>
      <c r="G38" s="3">
        <v>120.1</v>
      </c>
      <c r="H38" s="3">
        <v>1.16161565945</v>
      </c>
      <c r="I38" s="3">
        <v>85</v>
      </c>
      <c r="J38" s="8">
        <v>100</v>
      </c>
      <c r="K38" s="7">
        <v>100</v>
      </c>
      <c r="L38" s="3">
        <v>0</v>
      </c>
      <c r="M38" s="3">
        <v>100</v>
      </c>
      <c r="N38" s="3">
        <v>116.161565945</v>
      </c>
    </row>
    <row r="39" spans="1:14" ht="15">
      <c r="A39" s="3">
        <v>1</v>
      </c>
      <c r="B39" s="3">
        <v>60</v>
      </c>
      <c r="C39" s="3" t="s">
        <v>33</v>
      </c>
      <c r="D39" s="16" t="s">
        <v>251</v>
      </c>
      <c r="E39" s="16" t="s">
        <v>252</v>
      </c>
      <c r="F39" s="3" t="s">
        <v>34</v>
      </c>
      <c r="G39" s="3">
        <v>59.6</v>
      </c>
      <c r="H39" s="3">
        <v>1.80448361598</v>
      </c>
      <c r="I39" s="3">
        <v>90</v>
      </c>
      <c r="J39" s="3">
        <v>100</v>
      </c>
      <c r="K39" s="4">
        <v>102.5</v>
      </c>
      <c r="L39" s="3">
        <v>0</v>
      </c>
      <c r="M39" s="3">
        <v>100</v>
      </c>
      <c r="N39" s="3">
        <v>180.448361598</v>
      </c>
    </row>
    <row r="40" spans="1:14" ht="15">
      <c r="A40" s="3">
        <v>1</v>
      </c>
      <c r="B40" s="3">
        <v>67.5</v>
      </c>
      <c r="C40" s="3" t="s">
        <v>35</v>
      </c>
      <c r="D40" s="16" t="s">
        <v>251</v>
      </c>
      <c r="E40" s="16" t="s">
        <v>252</v>
      </c>
      <c r="F40" s="3" t="s">
        <v>34</v>
      </c>
      <c r="G40" s="3">
        <v>66.4</v>
      </c>
      <c r="H40" s="3">
        <v>1.62414548552</v>
      </c>
      <c r="I40" s="3">
        <v>135</v>
      </c>
      <c r="J40" s="8">
        <v>145</v>
      </c>
      <c r="K40" s="7">
        <v>145</v>
      </c>
      <c r="L40" s="3">
        <v>0</v>
      </c>
      <c r="M40" s="3">
        <v>145</v>
      </c>
      <c r="N40" s="3">
        <v>235.5010954</v>
      </c>
    </row>
    <row r="41" spans="1:14" ht="15">
      <c r="A41" s="3">
        <v>2</v>
      </c>
      <c r="B41" s="3">
        <v>67.5</v>
      </c>
      <c r="C41" s="3" t="s">
        <v>36</v>
      </c>
      <c r="D41" s="16" t="s">
        <v>260</v>
      </c>
      <c r="E41" s="16" t="s">
        <v>261</v>
      </c>
      <c r="F41" s="3" t="s">
        <v>34</v>
      </c>
      <c r="G41" s="3">
        <v>66.4</v>
      </c>
      <c r="H41" s="3">
        <v>1.62414548552</v>
      </c>
      <c r="I41" s="3">
        <v>135</v>
      </c>
      <c r="J41" s="8">
        <v>142.5</v>
      </c>
      <c r="K41" s="7">
        <v>142.5</v>
      </c>
      <c r="L41" s="3">
        <v>0</v>
      </c>
      <c r="M41" s="3">
        <v>142.5</v>
      </c>
      <c r="N41" s="3">
        <v>231.440731686</v>
      </c>
    </row>
    <row r="42" spans="1:14" ht="15">
      <c r="A42" s="7">
        <v>3</v>
      </c>
      <c r="B42" s="7">
        <v>67.5</v>
      </c>
      <c r="C42" s="7" t="s">
        <v>37</v>
      </c>
      <c r="D42" s="16" t="s">
        <v>258</v>
      </c>
      <c r="E42" s="16" t="s">
        <v>271</v>
      </c>
      <c r="F42" s="7" t="s">
        <v>34</v>
      </c>
      <c r="G42" s="7">
        <v>67.3</v>
      </c>
      <c r="H42" s="7">
        <v>1.60452434418</v>
      </c>
      <c r="I42" s="7">
        <v>120</v>
      </c>
      <c r="J42" s="7">
        <v>130</v>
      </c>
      <c r="K42" s="7">
        <v>137.5</v>
      </c>
      <c r="L42" s="7">
        <v>0</v>
      </c>
      <c r="M42" s="7">
        <v>137.5</v>
      </c>
      <c r="N42" s="7">
        <v>220.622097325</v>
      </c>
    </row>
    <row r="43" spans="1:14" ht="15">
      <c r="A43" s="3">
        <v>4</v>
      </c>
      <c r="B43" s="3">
        <v>67.5</v>
      </c>
      <c r="C43" s="3" t="s">
        <v>38</v>
      </c>
      <c r="D43" s="16" t="s">
        <v>256</v>
      </c>
      <c r="E43" s="16" t="s">
        <v>257</v>
      </c>
      <c r="F43" s="3" t="s">
        <v>34</v>
      </c>
      <c r="G43" s="3">
        <v>67.35</v>
      </c>
      <c r="H43" s="3">
        <v>1.60231972156</v>
      </c>
      <c r="I43" s="3">
        <v>120</v>
      </c>
      <c r="J43" s="7">
        <v>125</v>
      </c>
      <c r="K43" s="4">
        <v>130</v>
      </c>
      <c r="L43" s="3">
        <v>0</v>
      </c>
      <c r="M43" s="3">
        <v>125</v>
      </c>
      <c r="N43" s="3">
        <v>200.289965195</v>
      </c>
    </row>
    <row r="44" spans="1:14" ht="15">
      <c r="A44" s="3">
        <v>5</v>
      </c>
      <c r="B44" s="3">
        <v>67.5</v>
      </c>
      <c r="C44" s="3" t="s">
        <v>39</v>
      </c>
      <c r="D44" s="16" t="s">
        <v>251</v>
      </c>
      <c r="E44" s="16" t="s">
        <v>252</v>
      </c>
      <c r="F44" s="3" t="s">
        <v>34</v>
      </c>
      <c r="G44" s="3">
        <v>67.45</v>
      </c>
      <c r="H44" s="3">
        <v>1.60011509894</v>
      </c>
      <c r="I44" s="3">
        <v>75</v>
      </c>
      <c r="J44" s="3">
        <v>85</v>
      </c>
      <c r="K44" s="4">
        <v>95</v>
      </c>
      <c r="L44" s="3">
        <v>0</v>
      </c>
      <c r="M44" s="3">
        <v>85</v>
      </c>
      <c r="N44" s="3">
        <v>136.00978341</v>
      </c>
    </row>
    <row r="45" spans="1:14" ht="15">
      <c r="A45" s="3">
        <v>1</v>
      </c>
      <c r="B45" s="3">
        <v>75</v>
      </c>
      <c r="C45" s="3" t="s">
        <v>40</v>
      </c>
      <c r="D45" s="16" t="s">
        <v>251</v>
      </c>
      <c r="E45" s="16"/>
      <c r="F45" s="3" t="s">
        <v>34</v>
      </c>
      <c r="G45" s="3">
        <v>72.45</v>
      </c>
      <c r="H45" s="3">
        <v>1.5053163262</v>
      </c>
      <c r="I45" s="3">
        <v>150</v>
      </c>
      <c r="J45" s="3">
        <v>155</v>
      </c>
      <c r="K45" s="8">
        <v>160</v>
      </c>
      <c r="L45" s="3">
        <v>0</v>
      </c>
      <c r="M45" s="3">
        <v>155</v>
      </c>
      <c r="N45" s="3">
        <v>233.324030561</v>
      </c>
    </row>
    <row r="46" spans="1:14" ht="15">
      <c r="A46" s="3">
        <v>2</v>
      </c>
      <c r="B46" s="3">
        <v>75</v>
      </c>
      <c r="C46" s="3" t="s">
        <v>41</v>
      </c>
      <c r="D46" s="16" t="s">
        <v>258</v>
      </c>
      <c r="E46" s="16"/>
      <c r="F46" s="3" t="s">
        <v>34</v>
      </c>
      <c r="G46" s="3">
        <v>74.75</v>
      </c>
      <c r="H46" s="3">
        <v>1.46805820389</v>
      </c>
      <c r="I46" s="3">
        <v>145</v>
      </c>
      <c r="J46" s="7">
        <v>155</v>
      </c>
      <c r="K46" s="4">
        <v>160</v>
      </c>
      <c r="L46" s="3">
        <v>0</v>
      </c>
      <c r="M46" s="3">
        <v>155</v>
      </c>
      <c r="N46" s="3">
        <v>227.549021603</v>
      </c>
    </row>
    <row r="47" spans="1:14" ht="15">
      <c r="A47" s="3">
        <v>3</v>
      </c>
      <c r="B47" s="3">
        <v>75</v>
      </c>
      <c r="C47" s="3" t="s">
        <v>42</v>
      </c>
      <c r="D47" s="16" t="s">
        <v>248</v>
      </c>
      <c r="E47" s="16"/>
      <c r="F47" s="3" t="s">
        <v>34</v>
      </c>
      <c r="G47" s="3">
        <v>74.8</v>
      </c>
      <c r="H47" s="3">
        <v>1.46805820389</v>
      </c>
      <c r="I47" s="3">
        <v>145</v>
      </c>
      <c r="J47" s="3">
        <v>150</v>
      </c>
      <c r="K47" s="8">
        <v>152.5</v>
      </c>
      <c r="L47" s="3">
        <v>0</v>
      </c>
      <c r="M47" s="3">
        <v>150</v>
      </c>
      <c r="N47" s="3">
        <v>220.208730583</v>
      </c>
    </row>
    <row r="48" spans="1:14" ht="15">
      <c r="A48" s="3">
        <v>4</v>
      </c>
      <c r="B48" s="3">
        <v>75</v>
      </c>
      <c r="C48" s="3" t="s">
        <v>43</v>
      </c>
      <c r="D48" s="16"/>
      <c r="E48" s="16"/>
      <c r="F48" s="3" t="s">
        <v>34</v>
      </c>
      <c r="G48" s="3">
        <v>73.05</v>
      </c>
      <c r="H48" s="3">
        <v>1.49517506214</v>
      </c>
      <c r="I48" s="3">
        <v>120</v>
      </c>
      <c r="J48" s="3">
        <v>130</v>
      </c>
      <c r="K48" s="7">
        <v>137.5</v>
      </c>
      <c r="L48" s="3">
        <v>0</v>
      </c>
      <c r="M48" s="3">
        <v>137.5</v>
      </c>
      <c r="N48" s="3">
        <v>205.586571044</v>
      </c>
    </row>
    <row r="49" spans="1:14" ht="15">
      <c r="A49" s="3">
        <v>5</v>
      </c>
      <c r="B49" s="3">
        <v>75</v>
      </c>
      <c r="C49" s="3" t="s">
        <v>44</v>
      </c>
      <c r="D49" s="16" t="s">
        <v>258</v>
      </c>
      <c r="E49" s="16"/>
      <c r="F49" s="3" t="s">
        <v>34</v>
      </c>
      <c r="G49" s="3">
        <v>73.65</v>
      </c>
      <c r="H49" s="3">
        <v>1.48525426034</v>
      </c>
      <c r="I49" s="8">
        <v>135</v>
      </c>
      <c r="J49" s="3">
        <v>135</v>
      </c>
      <c r="K49" s="4">
        <v>142.5</v>
      </c>
      <c r="L49" s="3">
        <v>0</v>
      </c>
      <c r="M49" s="3">
        <v>135</v>
      </c>
      <c r="N49" s="3">
        <v>200.509325146</v>
      </c>
    </row>
    <row r="50" spans="1:14" ht="15">
      <c r="A50" s="3">
        <v>6</v>
      </c>
      <c r="B50" s="3">
        <v>75</v>
      </c>
      <c r="C50" s="3" t="s">
        <v>45</v>
      </c>
      <c r="D50" s="16"/>
      <c r="E50" s="16"/>
      <c r="F50" s="3" t="s">
        <v>34</v>
      </c>
      <c r="G50" s="3">
        <v>74.15</v>
      </c>
      <c r="H50" s="3">
        <v>1.4773176189</v>
      </c>
      <c r="I50" s="8">
        <v>135</v>
      </c>
      <c r="J50" s="8">
        <v>135</v>
      </c>
      <c r="K50" s="7">
        <v>135</v>
      </c>
      <c r="L50" s="3">
        <v>0</v>
      </c>
      <c r="M50" s="3">
        <v>135</v>
      </c>
      <c r="N50" s="3">
        <v>199.437878552</v>
      </c>
    </row>
    <row r="51" spans="1:14" ht="15">
      <c r="A51" s="3">
        <v>7</v>
      </c>
      <c r="B51" s="3">
        <v>75</v>
      </c>
      <c r="C51" s="3" t="s">
        <v>46</v>
      </c>
      <c r="D51" s="16" t="s">
        <v>272</v>
      </c>
      <c r="E51" s="16"/>
      <c r="F51" s="3" t="s">
        <v>34</v>
      </c>
      <c r="G51" s="3">
        <v>74.85</v>
      </c>
      <c r="H51" s="3">
        <v>1.46651496805</v>
      </c>
      <c r="I51" s="8">
        <v>120</v>
      </c>
      <c r="J51" s="7">
        <v>120</v>
      </c>
      <c r="K51" s="7">
        <v>125</v>
      </c>
      <c r="L51" s="3">
        <v>0</v>
      </c>
      <c r="M51" s="3">
        <v>125</v>
      </c>
      <c r="N51" s="3">
        <v>183.314371007</v>
      </c>
    </row>
    <row r="52" spans="1:14" ht="15">
      <c r="A52" s="3">
        <v>8</v>
      </c>
      <c r="B52" s="3">
        <v>75</v>
      </c>
      <c r="C52" s="3" t="s">
        <v>47</v>
      </c>
      <c r="D52" s="16" t="s">
        <v>248</v>
      </c>
      <c r="E52" s="16" t="s">
        <v>249</v>
      </c>
      <c r="F52" s="3" t="s">
        <v>34</v>
      </c>
      <c r="G52" s="3">
        <v>74.55</v>
      </c>
      <c r="H52" s="3">
        <v>1.47114467556</v>
      </c>
      <c r="I52" s="3">
        <v>105</v>
      </c>
      <c r="J52" s="3">
        <v>107.5</v>
      </c>
      <c r="K52" s="8">
        <v>110</v>
      </c>
      <c r="L52" s="3">
        <v>0</v>
      </c>
      <c r="M52" s="3">
        <v>107.5</v>
      </c>
      <c r="N52" s="3">
        <v>158.148052623</v>
      </c>
    </row>
    <row r="53" spans="1:14" ht="15">
      <c r="A53" s="3">
        <v>9</v>
      </c>
      <c r="B53" s="3">
        <v>75</v>
      </c>
      <c r="C53" s="3" t="s">
        <v>48</v>
      </c>
      <c r="D53" s="16" t="s">
        <v>246</v>
      </c>
      <c r="E53" s="16" t="s">
        <v>273</v>
      </c>
      <c r="F53" s="3" t="s">
        <v>34</v>
      </c>
      <c r="G53" s="3">
        <v>71</v>
      </c>
      <c r="H53" s="3">
        <v>1.5315513354</v>
      </c>
      <c r="I53" s="8">
        <v>100</v>
      </c>
      <c r="J53" s="8">
        <v>105</v>
      </c>
      <c r="K53" s="7">
        <v>105</v>
      </c>
      <c r="L53" s="3">
        <v>0</v>
      </c>
      <c r="M53" s="3">
        <v>105</v>
      </c>
      <c r="N53" s="3">
        <v>160.812890217</v>
      </c>
    </row>
    <row r="54" spans="1:14" ht="15">
      <c r="A54" s="3">
        <v>10</v>
      </c>
      <c r="B54" s="3">
        <v>75</v>
      </c>
      <c r="C54" s="3" t="s">
        <v>49</v>
      </c>
      <c r="D54" s="16" t="s">
        <v>260</v>
      </c>
      <c r="E54" s="16" t="s">
        <v>261</v>
      </c>
      <c r="F54" s="3" t="s">
        <v>34</v>
      </c>
      <c r="G54" s="3">
        <v>74.55</v>
      </c>
      <c r="H54" s="3">
        <v>1.47114467556</v>
      </c>
      <c r="I54" s="3">
        <v>105</v>
      </c>
      <c r="J54" s="8">
        <v>115</v>
      </c>
      <c r="K54" s="4">
        <v>120</v>
      </c>
      <c r="L54" s="3">
        <v>0</v>
      </c>
      <c r="M54" s="3">
        <v>105</v>
      </c>
      <c r="N54" s="3">
        <v>154.470190934</v>
      </c>
    </row>
    <row r="55" spans="1:14" ht="15">
      <c r="A55" s="3">
        <v>11</v>
      </c>
      <c r="B55" s="3">
        <v>75</v>
      </c>
      <c r="C55" s="3" t="s">
        <v>50</v>
      </c>
      <c r="D55" s="16" t="s">
        <v>251</v>
      </c>
      <c r="E55" s="16" t="s">
        <v>252</v>
      </c>
      <c r="F55" s="3" t="s">
        <v>34</v>
      </c>
      <c r="G55" s="3">
        <v>73.7</v>
      </c>
      <c r="H55" s="3">
        <v>1.48525426034</v>
      </c>
      <c r="I55" s="3">
        <v>85</v>
      </c>
      <c r="J55" s="3">
        <v>95</v>
      </c>
      <c r="K55" s="3">
        <v>100</v>
      </c>
      <c r="L55" s="3">
        <v>0</v>
      </c>
      <c r="M55" s="3">
        <v>100</v>
      </c>
      <c r="N55" s="3">
        <v>148.525426034</v>
      </c>
    </row>
    <row r="56" spans="1:14" ht="15">
      <c r="A56" s="3">
        <v>12</v>
      </c>
      <c r="B56" s="3">
        <v>75</v>
      </c>
      <c r="C56" s="3" t="s">
        <v>51</v>
      </c>
      <c r="D56" s="16" t="s">
        <v>256</v>
      </c>
      <c r="E56" s="16" t="s">
        <v>257</v>
      </c>
      <c r="F56" s="3" t="s">
        <v>34</v>
      </c>
      <c r="G56" s="3">
        <v>74.55</v>
      </c>
      <c r="H56" s="3">
        <v>1.47114467556</v>
      </c>
      <c r="I56" s="7">
        <v>80</v>
      </c>
      <c r="J56" s="8">
        <v>85</v>
      </c>
      <c r="K56" s="7">
        <v>85</v>
      </c>
      <c r="L56" s="3">
        <v>0</v>
      </c>
      <c r="M56" s="3">
        <v>85</v>
      </c>
      <c r="N56" s="3">
        <v>125.047297423</v>
      </c>
    </row>
    <row r="57" spans="1:14" ht="15">
      <c r="A57" s="3">
        <v>13</v>
      </c>
      <c r="B57" s="3">
        <v>75</v>
      </c>
      <c r="C57" s="3" t="s">
        <v>52</v>
      </c>
      <c r="D57" s="16"/>
      <c r="E57" s="16"/>
      <c r="F57" s="3" t="s">
        <v>34</v>
      </c>
      <c r="G57" s="3">
        <v>73.15</v>
      </c>
      <c r="H57" s="3">
        <v>1.49341136404</v>
      </c>
      <c r="I57" s="8">
        <v>135</v>
      </c>
      <c r="J57" s="8">
        <v>135</v>
      </c>
      <c r="K57" s="4">
        <v>135</v>
      </c>
      <c r="L57" s="3">
        <v>0</v>
      </c>
      <c r="M57" s="3">
        <v>0</v>
      </c>
      <c r="N57" s="3">
        <v>0</v>
      </c>
    </row>
    <row r="58" spans="1:14" ht="15">
      <c r="A58" s="3">
        <v>1</v>
      </c>
      <c r="B58" s="3">
        <v>82.5</v>
      </c>
      <c r="C58" s="3" t="s">
        <v>53</v>
      </c>
      <c r="D58" s="16" t="s">
        <v>246</v>
      </c>
      <c r="E58" s="16" t="s">
        <v>247</v>
      </c>
      <c r="F58" s="3" t="s">
        <v>34</v>
      </c>
      <c r="G58" s="3">
        <v>79.05</v>
      </c>
      <c r="H58" s="3">
        <v>1.40699015726</v>
      </c>
      <c r="I58" s="3">
        <v>150</v>
      </c>
      <c r="J58" s="7">
        <v>160</v>
      </c>
      <c r="K58" s="8">
        <v>162.5</v>
      </c>
      <c r="L58" s="3">
        <v>0</v>
      </c>
      <c r="M58" s="3">
        <v>160</v>
      </c>
      <c r="N58" s="3">
        <v>225.118425162</v>
      </c>
    </row>
    <row r="59" spans="1:14" ht="15">
      <c r="A59" s="3">
        <v>2</v>
      </c>
      <c r="B59" s="3">
        <v>82.5</v>
      </c>
      <c r="C59" s="3" t="s">
        <v>54</v>
      </c>
      <c r="D59" s="16"/>
      <c r="E59" s="16"/>
      <c r="F59" s="3" t="s">
        <v>34</v>
      </c>
      <c r="G59" s="3">
        <v>79.95</v>
      </c>
      <c r="H59" s="3">
        <v>1.39530565737</v>
      </c>
      <c r="I59" s="3">
        <v>155</v>
      </c>
      <c r="J59" s="8">
        <v>160</v>
      </c>
      <c r="K59" s="8">
        <v>160</v>
      </c>
      <c r="L59" s="3">
        <v>0</v>
      </c>
      <c r="M59" s="3">
        <v>155</v>
      </c>
      <c r="N59" s="3">
        <v>216.272376892</v>
      </c>
    </row>
    <row r="60" spans="1:14" ht="15">
      <c r="A60" s="3">
        <v>3</v>
      </c>
      <c r="B60" s="3">
        <v>82.5</v>
      </c>
      <c r="C60" s="3" t="s">
        <v>55</v>
      </c>
      <c r="D60" s="16" t="s">
        <v>267</v>
      </c>
      <c r="E60" s="16" t="s">
        <v>268</v>
      </c>
      <c r="F60" s="3" t="s">
        <v>34</v>
      </c>
      <c r="G60" s="3">
        <v>80.3</v>
      </c>
      <c r="H60" s="3">
        <v>1.39155779891</v>
      </c>
      <c r="I60" s="3">
        <v>150</v>
      </c>
      <c r="J60" s="8">
        <v>155</v>
      </c>
      <c r="K60" s="7">
        <v>155</v>
      </c>
      <c r="L60" s="3">
        <v>0</v>
      </c>
      <c r="M60" s="3">
        <v>155</v>
      </c>
      <c r="N60" s="3">
        <v>215.691458831</v>
      </c>
    </row>
    <row r="61" spans="1:14" ht="15">
      <c r="A61" s="3">
        <v>4</v>
      </c>
      <c r="B61" s="3">
        <v>82.5</v>
      </c>
      <c r="C61" s="3" t="s">
        <v>56</v>
      </c>
      <c r="D61" s="16" t="s">
        <v>256</v>
      </c>
      <c r="E61" s="16" t="s">
        <v>257</v>
      </c>
      <c r="F61" s="3" t="s">
        <v>34</v>
      </c>
      <c r="G61" s="3">
        <v>80.75</v>
      </c>
      <c r="H61" s="3">
        <v>1.40743108179</v>
      </c>
      <c r="I61" s="3">
        <v>135</v>
      </c>
      <c r="J61" s="3">
        <v>145</v>
      </c>
      <c r="K61" s="7">
        <v>152.5</v>
      </c>
      <c r="L61" s="3">
        <v>0</v>
      </c>
      <c r="M61" s="3">
        <v>152.5</v>
      </c>
      <c r="N61" s="3">
        <v>214.633239973</v>
      </c>
    </row>
    <row r="62" spans="1:14" ht="15">
      <c r="A62" s="3">
        <v>5</v>
      </c>
      <c r="B62" s="3">
        <v>82.5</v>
      </c>
      <c r="C62" s="3" t="s">
        <v>57</v>
      </c>
      <c r="D62" s="16" t="s">
        <v>253</v>
      </c>
      <c r="E62" s="16" t="s">
        <v>254</v>
      </c>
      <c r="F62" s="3" t="s">
        <v>34</v>
      </c>
      <c r="G62" s="3">
        <v>80.45</v>
      </c>
      <c r="H62" s="3">
        <v>1.38913271403</v>
      </c>
      <c r="I62" s="3">
        <v>140</v>
      </c>
      <c r="J62" s="3">
        <v>150</v>
      </c>
      <c r="K62" s="8">
        <v>155</v>
      </c>
      <c r="L62" s="3">
        <v>0</v>
      </c>
      <c r="M62" s="3">
        <v>150</v>
      </c>
      <c r="N62" s="3">
        <v>208.369907104</v>
      </c>
    </row>
    <row r="63" spans="1:14" ht="15">
      <c r="A63" s="34">
        <v>6</v>
      </c>
      <c r="B63" s="34">
        <v>82.5</v>
      </c>
      <c r="C63" s="34" t="s">
        <v>59</v>
      </c>
      <c r="D63" s="35" t="s">
        <v>256</v>
      </c>
      <c r="E63" s="35" t="s">
        <v>257</v>
      </c>
      <c r="F63" s="34" t="s">
        <v>34</v>
      </c>
      <c r="G63" s="34">
        <v>81.55</v>
      </c>
      <c r="H63" s="34">
        <v>1.3759049783</v>
      </c>
      <c r="I63" s="34">
        <v>120</v>
      </c>
      <c r="J63" s="34">
        <v>130</v>
      </c>
      <c r="K63" s="36">
        <v>140</v>
      </c>
      <c r="L63" s="34">
        <v>0</v>
      </c>
      <c r="M63" s="34">
        <v>140</v>
      </c>
      <c r="N63" s="34">
        <v>192.626697</v>
      </c>
    </row>
    <row r="64" spans="1:14" s="33" customFormat="1" ht="15">
      <c r="A64" s="7">
        <v>7</v>
      </c>
      <c r="B64" s="7">
        <v>82.5</v>
      </c>
      <c r="C64" s="7" t="s">
        <v>58</v>
      </c>
      <c r="D64" s="16" t="s">
        <v>251</v>
      </c>
      <c r="E64" s="16" t="s">
        <v>252</v>
      </c>
      <c r="F64" s="7" t="s">
        <v>34</v>
      </c>
      <c r="G64" s="7">
        <v>82.5</v>
      </c>
      <c r="H64" s="7">
        <v>1.36532278971</v>
      </c>
      <c r="I64" s="7">
        <v>130</v>
      </c>
      <c r="J64" s="7">
        <v>140</v>
      </c>
      <c r="K64" s="8">
        <v>145</v>
      </c>
      <c r="L64" s="7">
        <v>0</v>
      </c>
      <c r="M64" s="7">
        <v>140</v>
      </c>
      <c r="N64" s="7">
        <v>191.14519056</v>
      </c>
    </row>
    <row r="65" spans="1:14" ht="15">
      <c r="A65" s="3">
        <v>8</v>
      </c>
      <c r="B65" s="3">
        <v>82.5</v>
      </c>
      <c r="C65" s="3" t="s">
        <v>60</v>
      </c>
      <c r="D65" s="16" t="s">
        <v>251</v>
      </c>
      <c r="E65" s="16" t="s">
        <v>252</v>
      </c>
      <c r="F65" s="3" t="s">
        <v>34</v>
      </c>
      <c r="G65" s="3">
        <v>81.95</v>
      </c>
      <c r="H65" s="3">
        <v>1.39310103475</v>
      </c>
      <c r="I65" s="7">
        <v>115</v>
      </c>
      <c r="J65" s="3">
        <v>125</v>
      </c>
      <c r="K65" s="8">
        <v>130</v>
      </c>
      <c r="L65" s="3">
        <v>0</v>
      </c>
      <c r="M65" s="3">
        <v>125</v>
      </c>
      <c r="N65" s="3">
        <v>174.137629343</v>
      </c>
    </row>
    <row r="66" spans="1:14" ht="15">
      <c r="A66" s="3">
        <v>9</v>
      </c>
      <c r="B66" s="3">
        <v>82.5</v>
      </c>
      <c r="C66" s="3" t="s">
        <v>61</v>
      </c>
      <c r="D66" s="16" t="s">
        <v>251</v>
      </c>
      <c r="E66" s="16"/>
      <c r="F66" s="3" t="s">
        <v>34</v>
      </c>
      <c r="G66" s="3">
        <v>81.8</v>
      </c>
      <c r="H66" s="3">
        <v>1.37347989341</v>
      </c>
      <c r="I66" s="3">
        <v>110</v>
      </c>
      <c r="J66" s="3">
        <v>120</v>
      </c>
      <c r="K66" s="4">
        <v>132.5</v>
      </c>
      <c r="L66" s="3">
        <v>0</v>
      </c>
      <c r="M66" s="3">
        <v>120</v>
      </c>
      <c r="N66" s="3">
        <v>164.817587209</v>
      </c>
    </row>
    <row r="67" spans="1:14" ht="15">
      <c r="A67" s="3">
        <v>10</v>
      </c>
      <c r="B67" s="3">
        <v>82.5</v>
      </c>
      <c r="C67" s="3" t="s">
        <v>62</v>
      </c>
      <c r="D67" s="16" t="s">
        <v>260</v>
      </c>
      <c r="E67" s="16" t="s">
        <v>261</v>
      </c>
      <c r="F67" s="3" t="s">
        <v>34</v>
      </c>
      <c r="G67" s="3">
        <v>82</v>
      </c>
      <c r="H67" s="3">
        <v>1.39310103475</v>
      </c>
      <c r="I67" s="3">
        <v>110</v>
      </c>
      <c r="J67" s="3">
        <v>120</v>
      </c>
      <c r="K67" s="4">
        <v>125</v>
      </c>
      <c r="L67" s="3">
        <v>0</v>
      </c>
      <c r="M67" s="3">
        <v>120</v>
      </c>
      <c r="N67" s="3">
        <v>167.17212417</v>
      </c>
    </row>
    <row r="68" spans="1:14" ht="15">
      <c r="A68" s="3">
        <v>11</v>
      </c>
      <c r="B68" s="3">
        <v>82.5</v>
      </c>
      <c r="C68" s="3" t="s">
        <v>63</v>
      </c>
      <c r="D68" s="16" t="s">
        <v>251</v>
      </c>
      <c r="E68" s="16" t="s">
        <v>252</v>
      </c>
      <c r="F68" s="3" t="s">
        <v>34</v>
      </c>
      <c r="G68" s="3">
        <v>81.15</v>
      </c>
      <c r="H68" s="3">
        <v>1.3805346858</v>
      </c>
      <c r="I68" s="7">
        <v>85</v>
      </c>
      <c r="J68" s="7">
        <v>95</v>
      </c>
      <c r="K68" s="8">
        <v>105</v>
      </c>
      <c r="L68" s="3">
        <v>0</v>
      </c>
      <c r="M68" s="3">
        <v>95</v>
      </c>
      <c r="N68" s="3">
        <v>131.150795151</v>
      </c>
    </row>
    <row r="69" spans="1:14" ht="15">
      <c r="A69" s="3">
        <v>12</v>
      </c>
      <c r="B69" s="3">
        <v>82.5</v>
      </c>
      <c r="C69" s="3" t="s">
        <v>64</v>
      </c>
      <c r="D69" s="16" t="s">
        <v>256</v>
      </c>
      <c r="E69" s="16" t="s">
        <v>257</v>
      </c>
      <c r="F69" s="3" t="s">
        <v>34</v>
      </c>
      <c r="G69" s="3">
        <v>77.05</v>
      </c>
      <c r="H69" s="3">
        <v>1.43410701551</v>
      </c>
      <c r="I69" s="3">
        <v>85</v>
      </c>
      <c r="J69" s="7">
        <v>90</v>
      </c>
      <c r="K69" s="8">
        <v>102.5</v>
      </c>
      <c r="L69" s="3">
        <v>0</v>
      </c>
      <c r="M69" s="3">
        <v>90</v>
      </c>
      <c r="N69" s="3">
        <v>129.069631396</v>
      </c>
    </row>
    <row r="70" spans="1:14" ht="15">
      <c r="A70" s="3">
        <v>13</v>
      </c>
      <c r="B70" s="3">
        <v>82.5</v>
      </c>
      <c r="C70" s="3" t="s">
        <v>65</v>
      </c>
      <c r="D70" s="16"/>
      <c r="E70" s="16"/>
      <c r="F70" s="3" t="s">
        <v>34</v>
      </c>
      <c r="G70" s="3">
        <v>81.15</v>
      </c>
      <c r="H70" s="3">
        <v>1.3805346858</v>
      </c>
      <c r="I70" s="8">
        <v>82.5</v>
      </c>
      <c r="J70" s="7">
        <v>0</v>
      </c>
      <c r="K70" s="7">
        <v>0</v>
      </c>
      <c r="L70" s="3">
        <v>0</v>
      </c>
      <c r="M70" s="3">
        <v>0</v>
      </c>
      <c r="N70" s="3">
        <v>0</v>
      </c>
    </row>
    <row r="71" spans="1:14" ht="15">
      <c r="A71" s="3">
        <v>1</v>
      </c>
      <c r="B71" s="3">
        <v>90</v>
      </c>
      <c r="C71" s="3" t="s">
        <v>66</v>
      </c>
      <c r="D71" s="16" t="s">
        <v>256</v>
      </c>
      <c r="E71" s="16" t="s">
        <v>257</v>
      </c>
      <c r="F71" s="3" t="s">
        <v>34</v>
      </c>
      <c r="G71" s="3">
        <v>86.45</v>
      </c>
      <c r="H71" s="3">
        <v>1.32277357311</v>
      </c>
      <c r="I71" s="3">
        <v>170</v>
      </c>
      <c r="J71" s="3">
        <v>185</v>
      </c>
      <c r="K71" s="7">
        <v>195</v>
      </c>
      <c r="L71" s="3">
        <v>0</v>
      </c>
      <c r="M71" s="3">
        <v>195</v>
      </c>
      <c r="N71" s="3">
        <v>257.940846756</v>
      </c>
    </row>
    <row r="72" spans="1:14" ht="15">
      <c r="A72" s="3">
        <v>2</v>
      </c>
      <c r="B72" s="3">
        <v>90</v>
      </c>
      <c r="C72" s="3" t="s">
        <v>67</v>
      </c>
      <c r="D72" s="16" t="s">
        <v>246</v>
      </c>
      <c r="E72" s="16"/>
      <c r="F72" s="3" t="s">
        <v>34</v>
      </c>
      <c r="G72" s="3">
        <v>89.3</v>
      </c>
      <c r="H72" s="3">
        <v>1.29653856391</v>
      </c>
      <c r="I72" s="3">
        <v>177.5</v>
      </c>
      <c r="J72" s="7">
        <v>187.5</v>
      </c>
      <c r="K72" s="8">
        <v>200</v>
      </c>
      <c r="L72" s="3">
        <v>0</v>
      </c>
      <c r="M72" s="3">
        <v>187.5</v>
      </c>
      <c r="N72" s="3">
        <v>243.100980733</v>
      </c>
    </row>
    <row r="73" spans="1:14" ht="15">
      <c r="A73" s="3">
        <v>3</v>
      </c>
      <c r="B73" s="3">
        <v>90</v>
      </c>
      <c r="C73" s="3" t="s">
        <v>68</v>
      </c>
      <c r="D73" s="16" t="s">
        <v>256</v>
      </c>
      <c r="E73" s="16" t="s">
        <v>257</v>
      </c>
      <c r="F73" s="3" t="s">
        <v>34</v>
      </c>
      <c r="G73" s="3">
        <v>88.3</v>
      </c>
      <c r="H73" s="3">
        <v>1.30557751666</v>
      </c>
      <c r="I73" s="3">
        <v>155</v>
      </c>
      <c r="J73" s="8">
        <v>165</v>
      </c>
      <c r="K73" s="8">
        <v>165</v>
      </c>
      <c r="L73" s="3">
        <v>0</v>
      </c>
      <c r="M73" s="3">
        <v>155</v>
      </c>
      <c r="N73" s="3">
        <v>202.364515082</v>
      </c>
    </row>
    <row r="74" spans="1:14" ht="15">
      <c r="A74" s="3">
        <v>4</v>
      </c>
      <c r="B74" s="3">
        <v>90</v>
      </c>
      <c r="C74" s="3" t="s">
        <v>69</v>
      </c>
      <c r="D74" s="16"/>
      <c r="E74" s="16"/>
      <c r="F74" s="3" t="s">
        <v>34</v>
      </c>
      <c r="G74" s="3">
        <v>88.9</v>
      </c>
      <c r="H74" s="3">
        <v>1.3000659601</v>
      </c>
      <c r="I74" s="3">
        <v>140</v>
      </c>
      <c r="J74" s="7">
        <v>150</v>
      </c>
      <c r="K74" s="8">
        <v>160</v>
      </c>
      <c r="L74" s="3">
        <v>0</v>
      </c>
      <c r="M74" s="3">
        <v>150</v>
      </c>
      <c r="N74" s="3">
        <v>195.009894016</v>
      </c>
    </row>
    <row r="75" spans="1:14" ht="15">
      <c r="A75" s="3">
        <v>5</v>
      </c>
      <c r="B75" s="3">
        <v>90</v>
      </c>
      <c r="C75" s="3" t="s">
        <v>70</v>
      </c>
      <c r="D75" s="16" t="s">
        <v>256</v>
      </c>
      <c r="E75" s="16" t="s">
        <v>257</v>
      </c>
      <c r="F75" s="3" t="s">
        <v>34</v>
      </c>
      <c r="G75" s="3">
        <v>88.8</v>
      </c>
      <c r="H75" s="3">
        <v>1.30094780915</v>
      </c>
      <c r="I75" s="3">
        <v>130</v>
      </c>
      <c r="J75" s="7">
        <v>140</v>
      </c>
      <c r="K75" s="8">
        <v>150</v>
      </c>
      <c r="L75" s="3">
        <v>0</v>
      </c>
      <c r="M75" s="3">
        <v>140</v>
      </c>
      <c r="N75" s="3">
        <v>182.132693281</v>
      </c>
    </row>
    <row r="76" spans="1:14" ht="15">
      <c r="A76" s="3">
        <v>6</v>
      </c>
      <c r="B76" s="3">
        <v>90</v>
      </c>
      <c r="C76" s="3" t="s">
        <v>71</v>
      </c>
      <c r="D76" s="16" t="s">
        <v>248</v>
      </c>
      <c r="E76" s="16" t="s">
        <v>249</v>
      </c>
      <c r="F76" s="3" t="s">
        <v>34</v>
      </c>
      <c r="G76" s="3">
        <v>90</v>
      </c>
      <c r="H76" s="3">
        <v>1.29036562057</v>
      </c>
      <c r="I76" s="3">
        <v>125</v>
      </c>
      <c r="J76" s="3">
        <v>130</v>
      </c>
      <c r="K76" s="7">
        <v>135</v>
      </c>
      <c r="L76" s="3">
        <v>0</v>
      </c>
      <c r="M76" s="3">
        <v>135</v>
      </c>
      <c r="N76" s="3">
        <v>174.199358777</v>
      </c>
    </row>
    <row r="77" spans="1:14" ht="15">
      <c r="A77" s="3">
        <v>7</v>
      </c>
      <c r="B77" s="3">
        <v>90</v>
      </c>
      <c r="C77" s="3" t="s">
        <v>72</v>
      </c>
      <c r="D77" s="16" t="s">
        <v>258</v>
      </c>
      <c r="E77" s="16" t="s">
        <v>274</v>
      </c>
      <c r="F77" s="3" t="s">
        <v>34</v>
      </c>
      <c r="G77" s="3">
        <v>88.15</v>
      </c>
      <c r="H77" s="3">
        <v>1.30645936571</v>
      </c>
      <c r="I77" s="3">
        <v>115</v>
      </c>
      <c r="J77" s="4">
        <v>120</v>
      </c>
      <c r="K77" s="4">
        <v>120</v>
      </c>
      <c r="L77" s="3">
        <v>0</v>
      </c>
      <c r="M77" s="3">
        <v>115</v>
      </c>
      <c r="N77" s="3">
        <v>150.242827056</v>
      </c>
    </row>
    <row r="78" spans="1:14" s="67" customFormat="1" ht="15">
      <c r="A78" s="7">
        <v>1</v>
      </c>
      <c r="B78" s="7">
        <v>100</v>
      </c>
      <c r="C78" s="7" t="s">
        <v>28</v>
      </c>
      <c r="D78" s="68" t="s">
        <v>253</v>
      </c>
      <c r="E78" s="68" t="s">
        <v>254</v>
      </c>
      <c r="F78" s="7" t="s">
        <v>1</v>
      </c>
      <c r="G78" s="7">
        <v>97.2</v>
      </c>
      <c r="H78" s="7">
        <v>1.23745467764</v>
      </c>
      <c r="I78" s="7">
        <v>190</v>
      </c>
      <c r="J78" s="8">
        <v>195</v>
      </c>
      <c r="K78" s="7">
        <v>195</v>
      </c>
      <c r="L78" s="7">
        <v>0</v>
      </c>
      <c r="M78" s="7">
        <v>195</v>
      </c>
      <c r="N78" s="7">
        <v>241.303662141</v>
      </c>
    </row>
    <row r="79" spans="1:14" ht="15">
      <c r="A79" s="3">
        <v>2</v>
      </c>
      <c r="B79" s="3">
        <v>100</v>
      </c>
      <c r="C79" s="3" t="s">
        <v>73</v>
      </c>
      <c r="D79" s="16" t="s">
        <v>246</v>
      </c>
      <c r="E79" s="16" t="s">
        <v>247</v>
      </c>
      <c r="F79" s="3" t="s">
        <v>34</v>
      </c>
      <c r="G79" s="3">
        <v>95.3</v>
      </c>
      <c r="H79" s="3">
        <v>1.24980056433</v>
      </c>
      <c r="I79" s="3">
        <v>180</v>
      </c>
      <c r="J79" s="3">
        <v>190</v>
      </c>
      <c r="K79" s="8">
        <v>195</v>
      </c>
      <c r="L79" s="3">
        <v>0</v>
      </c>
      <c r="M79" s="3">
        <v>190</v>
      </c>
      <c r="N79" s="3">
        <v>237.462107222</v>
      </c>
    </row>
    <row r="80" spans="1:14" ht="15">
      <c r="A80" s="3">
        <v>3</v>
      </c>
      <c r="B80" s="3">
        <v>100</v>
      </c>
      <c r="C80" s="3" t="s">
        <v>74</v>
      </c>
      <c r="D80" s="16"/>
      <c r="E80" s="16"/>
      <c r="F80" s="3" t="s">
        <v>34</v>
      </c>
      <c r="G80" s="3">
        <v>98.35</v>
      </c>
      <c r="H80" s="3">
        <v>1.23039988525</v>
      </c>
      <c r="I80" s="7">
        <v>140</v>
      </c>
      <c r="J80" s="7">
        <v>150</v>
      </c>
      <c r="K80" s="8">
        <v>160</v>
      </c>
      <c r="L80" s="3">
        <v>0</v>
      </c>
      <c r="M80" s="3">
        <v>150</v>
      </c>
      <c r="N80" s="3">
        <v>184.559982788</v>
      </c>
    </row>
    <row r="81" spans="1:14" ht="15">
      <c r="A81" s="3">
        <v>4</v>
      </c>
      <c r="B81" s="3">
        <v>100</v>
      </c>
      <c r="C81" s="3" t="s">
        <v>75</v>
      </c>
      <c r="D81" s="16" t="s">
        <v>248</v>
      </c>
      <c r="E81" s="16" t="s">
        <v>249</v>
      </c>
      <c r="F81" s="3" t="s">
        <v>34</v>
      </c>
      <c r="G81" s="3">
        <v>97.8</v>
      </c>
      <c r="H81" s="3">
        <v>1.23392728145</v>
      </c>
      <c r="I81" s="3">
        <v>140</v>
      </c>
      <c r="J81" s="3">
        <v>142.5</v>
      </c>
      <c r="K81" s="7">
        <v>145</v>
      </c>
      <c r="L81" s="3">
        <v>0</v>
      </c>
      <c r="M81" s="3">
        <v>145</v>
      </c>
      <c r="N81" s="3">
        <v>178.91945581</v>
      </c>
    </row>
    <row r="82" spans="1:14" ht="15">
      <c r="A82" s="3">
        <v>5</v>
      </c>
      <c r="B82" s="3">
        <v>100</v>
      </c>
      <c r="C82" s="3" t="s">
        <v>76</v>
      </c>
      <c r="D82" s="16" t="s">
        <v>245</v>
      </c>
      <c r="E82" s="16" t="s">
        <v>262</v>
      </c>
      <c r="F82" s="3" t="s">
        <v>34</v>
      </c>
      <c r="G82" s="3">
        <v>97.9</v>
      </c>
      <c r="H82" s="3">
        <v>1.47577438307</v>
      </c>
      <c r="I82" s="3">
        <v>130</v>
      </c>
      <c r="J82" s="3">
        <v>140</v>
      </c>
      <c r="K82" s="8">
        <v>145</v>
      </c>
      <c r="L82" s="3">
        <v>0</v>
      </c>
      <c r="M82" s="3">
        <v>140</v>
      </c>
      <c r="N82" s="3">
        <v>206.608413629</v>
      </c>
    </row>
    <row r="83" spans="1:14" ht="15">
      <c r="A83" s="3">
        <v>6</v>
      </c>
      <c r="B83" s="3">
        <v>100</v>
      </c>
      <c r="C83" s="3" t="s">
        <v>77</v>
      </c>
      <c r="D83" s="16" t="s">
        <v>248</v>
      </c>
      <c r="E83" s="16" t="s">
        <v>249</v>
      </c>
      <c r="F83" s="3" t="s">
        <v>34</v>
      </c>
      <c r="G83" s="3">
        <v>96</v>
      </c>
      <c r="H83" s="3">
        <v>1.24517085682</v>
      </c>
      <c r="I83" s="3">
        <v>127.5</v>
      </c>
      <c r="J83" s="3">
        <v>132.5</v>
      </c>
      <c r="K83" s="4">
        <v>137.5</v>
      </c>
      <c r="L83" s="3">
        <v>0</v>
      </c>
      <c r="M83" s="3">
        <v>132.5</v>
      </c>
      <c r="N83" s="3">
        <v>164.985138529</v>
      </c>
    </row>
    <row r="84" spans="1:14" ht="15">
      <c r="A84" s="3">
        <v>7</v>
      </c>
      <c r="B84" s="3">
        <v>100</v>
      </c>
      <c r="C84" s="3" t="s">
        <v>78</v>
      </c>
      <c r="D84" s="16" t="s">
        <v>258</v>
      </c>
      <c r="E84" s="16" t="s">
        <v>259</v>
      </c>
      <c r="F84" s="3" t="s">
        <v>34</v>
      </c>
      <c r="G84" s="3">
        <v>94</v>
      </c>
      <c r="H84" s="3">
        <v>1.25883951708</v>
      </c>
      <c r="I84" s="3">
        <v>130</v>
      </c>
      <c r="J84" s="8">
        <v>140</v>
      </c>
      <c r="K84" s="4">
        <v>140</v>
      </c>
      <c r="L84" s="3">
        <v>0</v>
      </c>
      <c r="M84" s="3">
        <v>130</v>
      </c>
      <c r="N84" s="3">
        <v>163.64913722</v>
      </c>
    </row>
    <row r="85" spans="1:14" ht="15">
      <c r="A85" s="7">
        <v>8</v>
      </c>
      <c r="B85" s="7">
        <v>100</v>
      </c>
      <c r="C85" s="7" t="s">
        <v>79</v>
      </c>
      <c r="D85" s="16" t="s">
        <v>258</v>
      </c>
      <c r="E85" s="16" t="s">
        <v>266</v>
      </c>
      <c r="F85" s="7" t="s">
        <v>34</v>
      </c>
      <c r="G85" s="7">
        <v>96.7</v>
      </c>
      <c r="H85" s="7">
        <v>1.24054114931</v>
      </c>
      <c r="I85" s="7">
        <v>120</v>
      </c>
      <c r="J85" s="7">
        <v>130</v>
      </c>
      <c r="K85" s="8">
        <v>140</v>
      </c>
      <c r="L85" s="7">
        <v>0</v>
      </c>
      <c r="M85" s="7">
        <v>130</v>
      </c>
      <c r="N85" s="7">
        <v>161.270349411</v>
      </c>
    </row>
    <row r="86" spans="1:14" ht="15">
      <c r="A86" s="3">
        <v>9</v>
      </c>
      <c r="B86" s="7">
        <v>100</v>
      </c>
      <c r="C86" s="7" t="s">
        <v>80</v>
      </c>
      <c r="D86" s="16" t="s">
        <v>255</v>
      </c>
      <c r="E86" s="16" t="s">
        <v>252</v>
      </c>
      <c r="F86" s="7" t="s">
        <v>34</v>
      </c>
      <c r="G86" s="7">
        <v>90.85</v>
      </c>
      <c r="H86" s="7">
        <v>1.28286990365</v>
      </c>
      <c r="I86" s="7">
        <v>115</v>
      </c>
      <c r="J86" s="7">
        <v>125</v>
      </c>
      <c r="K86" s="8">
        <v>130</v>
      </c>
      <c r="L86" s="7">
        <v>0</v>
      </c>
      <c r="M86" s="7">
        <v>125</v>
      </c>
      <c r="N86" s="7">
        <v>160.358737957</v>
      </c>
    </row>
    <row r="87" spans="1:14" ht="15">
      <c r="A87" s="3">
        <v>10</v>
      </c>
      <c r="B87" s="3">
        <v>100</v>
      </c>
      <c r="C87" s="3" t="s">
        <v>81</v>
      </c>
      <c r="D87" s="16" t="s">
        <v>251</v>
      </c>
      <c r="E87" s="16" t="s">
        <v>252</v>
      </c>
      <c r="F87" s="3" t="s">
        <v>34</v>
      </c>
      <c r="G87" s="3">
        <v>97.45</v>
      </c>
      <c r="H87" s="3">
        <v>1.23569097955</v>
      </c>
      <c r="I87" s="3">
        <v>115</v>
      </c>
      <c r="J87" s="7">
        <v>120</v>
      </c>
      <c r="K87" s="8">
        <v>132.5</v>
      </c>
      <c r="L87" s="3">
        <v>0</v>
      </c>
      <c r="M87" s="3">
        <v>120</v>
      </c>
      <c r="N87" s="3">
        <v>148.282917546</v>
      </c>
    </row>
    <row r="88" spans="1:14" ht="15">
      <c r="A88" s="3">
        <v>11</v>
      </c>
      <c r="B88" s="3">
        <v>100</v>
      </c>
      <c r="C88" s="3" t="s">
        <v>82</v>
      </c>
      <c r="D88" s="16" t="s">
        <v>251</v>
      </c>
      <c r="E88" s="16" t="s">
        <v>252</v>
      </c>
      <c r="F88" s="3" t="s">
        <v>34</v>
      </c>
      <c r="G88" s="3">
        <v>98.85</v>
      </c>
      <c r="H88" s="3">
        <v>1.22753387585</v>
      </c>
      <c r="I88" s="7">
        <v>115</v>
      </c>
      <c r="J88" s="3">
        <v>120</v>
      </c>
      <c r="K88" s="8">
        <v>135</v>
      </c>
      <c r="L88" s="3">
        <v>0</v>
      </c>
      <c r="M88" s="3">
        <v>120</v>
      </c>
      <c r="N88" s="3">
        <v>147.304065101</v>
      </c>
    </row>
    <row r="89" spans="1:14" ht="15">
      <c r="A89" s="3">
        <v>12</v>
      </c>
      <c r="B89" s="3">
        <v>100</v>
      </c>
      <c r="C89" s="3" t="s">
        <v>83</v>
      </c>
      <c r="D89" s="16"/>
      <c r="E89" s="16"/>
      <c r="F89" s="3" t="s">
        <v>34</v>
      </c>
      <c r="G89" s="3">
        <v>98.6</v>
      </c>
      <c r="H89" s="3">
        <v>1.22907711168</v>
      </c>
      <c r="I89" s="3">
        <v>107.5</v>
      </c>
      <c r="J89" s="7">
        <v>115</v>
      </c>
      <c r="K89" s="4">
        <v>120</v>
      </c>
      <c r="L89" s="3">
        <v>0</v>
      </c>
      <c r="M89" s="3">
        <v>115</v>
      </c>
      <c r="N89" s="3">
        <v>141.343867843</v>
      </c>
    </row>
    <row r="90" spans="1:14" ht="15">
      <c r="A90" s="3">
        <v>13</v>
      </c>
      <c r="B90" s="3">
        <v>100</v>
      </c>
      <c r="C90" s="3" t="s">
        <v>84</v>
      </c>
      <c r="D90" s="16" t="s">
        <v>251</v>
      </c>
      <c r="E90" s="16" t="s">
        <v>252</v>
      </c>
      <c r="F90" s="3" t="s">
        <v>34</v>
      </c>
      <c r="G90" s="3">
        <v>98.25</v>
      </c>
      <c r="H90" s="3">
        <v>1.23084080978</v>
      </c>
      <c r="I90" s="3">
        <v>100</v>
      </c>
      <c r="J90" s="7">
        <v>110</v>
      </c>
      <c r="K90" s="4">
        <v>120</v>
      </c>
      <c r="L90" s="3">
        <v>0</v>
      </c>
      <c r="M90" s="3">
        <v>110</v>
      </c>
      <c r="N90" s="3">
        <v>135.392489076</v>
      </c>
    </row>
    <row r="91" spans="1:14" ht="15">
      <c r="A91" s="3">
        <v>1</v>
      </c>
      <c r="B91" s="3">
        <v>110</v>
      </c>
      <c r="C91" s="3" t="s">
        <v>86</v>
      </c>
      <c r="D91" s="16" t="s">
        <v>246</v>
      </c>
      <c r="E91" s="16" t="s">
        <v>247</v>
      </c>
      <c r="F91" s="3" t="s">
        <v>34</v>
      </c>
      <c r="G91" s="3">
        <v>101.35</v>
      </c>
      <c r="H91" s="3">
        <v>1.21430614011</v>
      </c>
      <c r="I91" s="3">
        <v>150</v>
      </c>
      <c r="J91" s="4">
        <v>160</v>
      </c>
      <c r="K91" s="8">
        <v>160</v>
      </c>
      <c r="L91" s="3">
        <v>0</v>
      </c>
      <c r="M91" s="3">
        <v>150</v>
      </c>
      <c r="N91" s="3">
        <v>182.145921017</v>
      </c>
    </row>
    <row r="92" spans="1:14" ht="15">
      <c r="A92" s="3">
        <v>2</v>
      </c>
      <c r="B92" s="3">
        <v>110</v>
      </c>
      <c r="C92" s="3" t="s">
        <v>87</v>
      </c>
      <c r="D92" s="16" t="s">
        <v>251</v>
      </c>
      <c r="E92" s="16" t="s">
        <v>252</v>
      </c>
      <c r="F92" s="3" t="s">
        <v>34</v>
      </c>
      <c r="G92" s="3">
        <v>105.05</v>
      </c>
      <c r="H92" s="3">
        <v>1.19843285724</v>
      </c>
      <c r="I92" s="3">
        <v>115</v>
      </c>
      <c r="J92" s="3">
        <v>130</v>
      </c>
      <c r="K92" s="7">
        <v>137.5</v>
      </c>
      <c r="L92" s="3">
        <v>0</v>
      </c>
      <c r="M92" s="3">
        <v>137.5</v>
      </c>
      <c r="N92" s="3">
        <v>164.78451787</v>
      </c>
    </row>
    <row r="93" spans="1:14" ht="15">
      <c r="A93" s="3">
        <v>3</v>
      </c>
      <c r="B93" s="3">
        <v>110</v>
      </c>
      <c r="C93" s="3" t="s">
        <v>88</v>
      </c>
      <c r="D93" s="16" t="s">
        <v>251</v>
      </c>
      <c r="E93" s="16" t="s">
        <v>252</v>
      </c>
      <c r="F93" s="3" t="s">
        <v>34</v>
      </c>
      <c r="G93" s="3">
        <v>104.7</v>
      </c>
      <c r="H93" s="3">
        <v>1.19997609307</v>
      </c>
      <c r="I93" s="3">
        <v>135</v>
      </c>
      <c r="J93" s="8">
        <v>145</v>
      </c>
      <c r="K93" s="8">
        <v>145</v>
      </c>
      <c r="L93" s="3">
        <v>0</v>
      </c>
      <c r="M93" s="3">
        <v>135</v>
      </c>
      <c r="N93" s="3">
        <v>161.996772565</v>
      </c>
    </row>
    <row r="94" spans="1:14" ht="15">
      <c r="A94" s="7">
        <v>4</v>
      </c>
      <c r="B94" s="7">
        <v>110</v>
      </c>
      <c r="C94" s="7" t="s">
        <v>89</v>
      </c>
      <c r="D94" s="16" t="s">
        <v>251</v>
      </c>
      <c r="E94" s="16" t="s">
        <v>252</v>
      </c>
      <c r="F94" s="7" t="s">
        <v>34</v>
      </c>
      <c r="G94" s="7">
        <v>109</v>
      </c>
      <c r="H94" s="7">
        <v>1.18542558377</v>
      </c>
      <c r="I94" s="7">
        <v>100</v>
      </c>
      <c r="J94" s="7">
        <v>115</v>
      </c>
      <c r="K94" s="7">
        <v>117.5</v>
      </c>
      <c r="L94" s="7">
        <v>0</v>
      </c>
      <c r="M94" s="7">
        <v>117.5</v>
      </c>
      <c r="N94" s="7">
        <v>139.287506093</v>
      </c>
    </row>
    <row r="95" spans="1:14" ht="15">
      <c r="A95" s="3">
        <v>5</v>
      </c>
      <c r="B95" s="3">
        <v>110</v>
      </c>
      <c r="C95" s="3" t="s">
        <v>90</v>
      </c>
      <c r="D95" s="16" t="s">
        <v>246</v>
      </c>
      <c r="E95" s="16" t="s">
        <v>247</v>
      </c>
      <c r="F95" s="3" t="s">
        <v>34</v>
      </c>
      <c r="G95" s="3">
        <v>100.1</v>
      </c>
      <c r="H95" s="3">
        <v>1.22092000798</v>
      </c>
      <c r="I95" s="4">
        <v>170</v>
      </c>
      <c r="J95" s="3">
        <v>0</v>
      </c>
      <c r="K95" s="7">
        <v>0</v>
      </c>
      <c r="L95" s="3">
        <v>0</v>
      </c>
      <c r="M95" s="3">
        <v>0</v>
      </c>
      <c r="N95" s="3">
        <v>0</v>
      </c>
    </row>
    <row r="96" spans="1:14" ht="15">
      <c r="A96" s="3">
        <v>1</v>
      </c>
      <c r="B96" s="3">
        <v>125</v>
      </c>
      <c r="C96" s="3" t="s">
        <v>91</v>
      </c>
      <c r="D96" s="16" t="s">
        <v>258</v>
      </c>
      <c r="E96" s="16"/>
      <c r="F96" s="3" t="s">
        <v>34</v>
      </c>
      <c r="G96" s="3">
        <v>118.6</v>
      </c>
      <c r="H96" s="3">
        <v>1.16470213112</v>
      </c>
      <c r="I96" s="7">
        <v>170</v>
      </c>
      <c r="J96" s="7">
        <v>177.5</v>
      </c>
      <c r="K96" s="8">
        <v>185</v>
      </c>
      <c r="L96" s="3">
        <v>0</v>
      </c>
      <c r="M96" s="3">
        <v>177.5</v>
      </c>
      <c r="N96" s="3">
        <v>206.734628274</v>
      </c>
    </row>
    <row r="97" spans="1:14" ht="15">
      <c r="A97" s="3">
        <v>2</v>
      </c>
      <c r="B97" s="3">
        <v>125</v>
      </c>
      <c r="C97" s="3" t="s">
        <v>92</v>
      </c>
      <c r="D97" s="16" t="s">
        <v>246</v>
      </c>
      <c r="E97" s="16" t="s">
        <v>247</v>
      </c>
      <c r="F97" s="3" t="s">
        <v>34</v>
      </c>
      <c r="G97" s="3">
        <v>110.8</v>
      </c>
      <c r="H97" s="3">
        <v>1.18079587626</v>
      </c>
      <c r="I97" s="7">
        <v>150</v>
      </c>
      <c r="J97" s="8">
        <v>160</v>
      </c>
      <c r="K97" s="8">
        <v>160</v>
      </c>
      <c r="L97" s="3">
        <v>0</v>
      </c>
      <c r="M97" s="3">
        <v>150</v>
      </c>
      <c r="N97" s="3">
        <v>177.119381439</v>
      </c>
    </row>
    <row r="98" spans="1:14" ht="15">
      <c r="A98" s="3">
        <v>3</v>
      </c>
      <c r="B98" s="7">
        <v>125</v>
      </c>
      <c r="C98" s="7" t="s">
        <v>93</v>
      </c>
      <c r="D98" s="16" t="s">
        <v>246</v>
      </c>
      <c r="E98" s="16" t="s">
        <v>247</v>
      </c>
      <c r="F98" s="7" t="s">
        <v>34</v>
      </c>
      <c r="G98" s="7">
        <v>115</v>
      </c>
      <c r="H98" s="7">
        <v>1.17153646125</v>
      </c>
      <c r="I98" s="7">
        <v>110</v>
      </c>
      <c r="J98" s="8">
        <v>120</v>
      </c>
      <c r="K98" s="8">
        <v>120</v>
      </c>
      <c r="L98" s="7">
        <v>0</v>
      </c>
      <c r="M98" s="7">
        <v>110</v>
      </c>
      <c r="N98" s="7">
        <v>128.869010738</v>
      </c>
    </row>
    <row r="99" spans="1:14" ht="15">
      <c r="A99" s="3">
        <v>1</v>
      </c>
      <c r="B99" s="3">
        <v>140</v>
      </c>
      <c r="C99" s="3" t="s">
        <v>94</v>
      </c>
      <c r="D99" s="16" t="s">
        <v>272</v>
      </c>
      <c r="E99" s="16"/>
      <c r="F99" s="3" t="s">
        <v>34</v>
      </c>
      <c r="G99" s="3">
        <v>132</v>
      </c>
      <c r="H99" s="3">
        <v>1.13008955596</v>
      </c>
      <c r="I99" s="3">
        <v>175</v>
      </c>
      <c r="J99" s="7">
        <v>180</v>
      </c>
      <c r="K99" s="8">
        <v>182.5</v>
      </c>
      <c r="L99" s="3">
        <v>0</v>
      </c>
      <c r="M99" s="3">
        <v>180</v>
      </c>
      <c r="N99" s="3">
        <v>203.416120073</v>
      </c>
    </row>
    <row r="100" spans="1:14" ht="15">
      <c r="A100" s="3">
        <v>1</v>
      </c>
      <c r="B100" s="3" t="s">
        <v>545</v>
      </c>
      <c r="C100" s="3" t="s">
        <v>95</v>
      </c>
      <c r="D100" s="16" t="s">
        <v>251</v>
      </c>
      <c r="E100" s="16" t="s">
        <v>252</v>
      </c>
      <c r="F100" s="3" t="s">
        <v>34</v>
      </c>
      <c r="G100" s="3">
        <v>141.5</v>
      </c>
      <c r="H100" s="3">
        <v>1.10605916938</v>
      </c>
      <c r="I100" s="3">
        <v>140</v>
      </c>
      <c r="J100" s="3">
        <v>150</v>
      </c>
      <c r="K100" s="4">
        <v>155</v>
      </c>
      <c r="L100" s="3">
        <v>0</v>
      </c>
      <c r="M100" s="3">
        <v>150</v>
      </c>
      <c r="N100" s="3">
        <v>165.908875407</v>
      </c>
    </row>
    <row r="101" spans="1:14" ht="15">
      <c r="A101" s="3">
        <v>1</v>
      </c>
      <c r="B101" s="3">
        <v>82.5</v>
      </c>
      <c r="C101" s="3" t="s">
        <v>96</v>
      </c>
      <c r="D101" s="16" t="s">
        <v>246</v>
      </c>
      <c r="E101" s="16" t="s">
        <v>247</v>
      </c>
      <c r="F101" s="3" t="s">
        <v>131</v>
      </c>
      <c r="G101" s="3">
        <v>81.6</v>
      </c>
      <c r="H101" s="3">
        <v>1.3759049783</v>
      </c>
      <c r="I101" s="7">
        <v>145</v>
      </c>
      <c r="J101" s="7">
        <v>150</v>
      </c>
      <c r="K101" s="8">
        <v>155</v>
      </c>
      <c r="L101" s="3">
        <v>0</v>
      </c>
      <c r="M101" s="3">
        <v>150</v>
      </c>
      <c r="N101" s="3">
        <v>206.385746744</v>
      </c>
    </row>
    <row r="102" spans="1:14" ht="15">
      <c r="A102" s="3">
        <v>2</v>
      </c>
      <c r="B102" s="3">
        <v>82.5</v>
      </c>
      <c r="C102" s="3" t="s">
        <v>97</v>
      </c>
      <c r="D102" s="16" t="s">
        <v>275</v>
      </c>
      <c r="E102" s="16"/>
      <c r="F102" s="3" t="s">
        <v>131</v>
      </c>
      <c r="G102" s="3">
        <v>81.15</v>
      </c>
      <c r="H102" s="3">
        <v>1.3805346858</v>
      </c>
      <c r="I102" s="3">
        <v>130</v>
      </c>
      <c r="J102" s="3">
        <v>140</v>
      </c>
      <c r="K102" s="7">
        <v>145</v>
      </c>
      <c r="L102" s="3">
        <v>0</v>
      </c>
      <c r="M102" s="3">
        <v>145</v>
      </c>
      <c r="N102" s="3">
        <v>200.177529441</v>
      </c>
    </row>
    <row r="103" spans="1:14" ht="15">
      <c r="A103" s="3">
        <v>3</v>
      </c>
      <c r="B103" s="3">
        <v>82.5</v>
      </c>
      <c r="C103" s="3" t="s">
        <v>98</v>
      </c>
      <c r="D103" s="16" t="s">
        <v>255</v>
      </c>
      <c r="E103" s="16"/>
      <c r="F103" s="3" t="s">
        <v>131</v>
      </c>
      <c r="G103" s="3">
        <v>82.35</v>
      </c>
      <c r="H103" s="3">
        <v>1.36642510102</v>
      </c>
      <c r="I103" s="8">
        <v>80</v>
      </c>
      <c r="J103" s="8">
        <v>80</v>
      </c>
      <c r="K103" s="7">
        <v>80</v>
      </c>
      <c r="L103" s="3">
        <v>0</v>
      </c>
      <c r="M103" s="3">
        <v>80</v>
      </c>
      <c r="N103" s="3">
        <v>109.314008082</v>
      </c>
    </row>
    <row r="104" spans="1:14" ht="15">
      <c r="A104" s="3">
        <v>1</v>
      </c>
      <c r="B104" s="3">
        <v>90</v>
      </c>
      <c r="C104" s="3" t="s">
        <v>99</v>
      </c>
      <c r="D104" s="16"/>
      <c r="E104" s="16"/>
      <c r="F104" s="3" t="s">
        <v>131</v>
      </c>
      <c r="G104" s="3">
        <v>89.4</v>
      </c>
      <c r="H104" s="3">
        <v>1.29565671486</v>
      </c>
      <c r="I104" s="7">
        <v>152.5</v>
      </c>
      <c r="J104" s="8">
        <v>157.5</v>
      </c>
      <c r="K104" s="4">
        <v>157.5</v>
      </c>
      <c r="L104" s="3">
        <v>0</v>
      </c>
      <c r="M104" s="3">
        <v>152.5</v>
      </c>
      <c r="N104" s="3">
        <v>197.587649016</v>
      </c>
    </row>
    <row r="105" spans="1:14" ht="15">
      <c r="A105" s="3">
        <v>2</v>
      </c>
      <c r="B105" s="3">
        <v>90</v>
      </c>
      <c r="C105" s="3" t="s">
        <v>100</v>
      </c>
      <c r="D105" s="16"/>
      <c r="E105" s="16"/>
      <c r="F105" s="3" t="s">
        <v>131</v>
      </c>
      <c r="G105" s="3">
        <v>88.95</v>
      </c>
      <c r="H105" s="3">
        <v>1.31902571465</v>
      </c>
      <c r="I105" s="3">
        <v>140</v>
      </c>
      <c r="J105" s="7">
        <v>145</v>
      </c>
      <c r="K105" s="4">
        <v>152.5</v>
      </c>
      <c r="L105" s="3">
        <v>0</v>
      </c>
      <c r="M105" s="3">
        <v>145</v>
      </c>
      <c r="N105" s="3">
        <v>191.258728625</v>
      </c>
    </row>
    <row r="106" spans="1:14" ht="15">
      <c r="A106" s="3">
        <v>3</v>
      </c>
      <c r="B106" s="3">
        <v>90</v>
      </c>
      <c r="C106" s="3" t="s">
        <v>101</v>
      </c>
      <c r="D106" s="16" t="s">
        <v>246</v>
      </c>
      <c r="E106" s="16" t="s">
        <v>247</v>
      </c>
      <c r="F106" s="3" t="s">
        <v>131</v>
      </c>
      <c r="G106" s="3">
        <v>89.6</v>
      </c>
      <c r="H106" s="3">
        <v>1.29389301676</v>
      </c>
      <c r="I106" s="7">
        <v>145</v>
      </c>
      <c r="J106" s="8">
        <v>150</v>
      </c>
      <c r="K106" s="8">
        <v>150</v>
      </c>
      <c r="L106" s="3">
        <v>0</v>
      </c>
      <c r="M106" s="3">
        <v>145</v>
      </c>
      <c r="N106" s="3">
        <v>187.614487431</v>
      </c>
    </row>
    <row r="107" spans="1:14" ht="15">
      <c r="A107" s="3">
        <v>1</v>
      </c>
      <c r="B107" s="3">
        <v>100</v>
      </c>
      <c r="C107" s="3" t="s">
        <v>102</v>
      </c>
      <c r="D107" s="16" t="s">
        <v>258</v>
      </c>
      <c r="E107" s="16" t="s">
        <v>266</v>
      </c>
      <c r="F107" s="3" t="s">
        <v>131</v>
      </c>
      <c r="G107" s="3">
        <v>98.25</v>
      </c>
      <c r="H107" s="3">
        <v>1.23084080978</v>
      </c>
      <c r="I107" s="3">
        <v>170</v>
      </c>
      <c r="J107" s="3">
        <v>180</v>
      </c>
      <c r="K107" s="7">
        <v>185</v>
      </c>
      <c r="L107" s="3">
        <v>0</v>
      </c>
      <c r="M107" s="3">
        <v>185</v>
      </c>
      <c r="N107" s="3">
        <v>227.705549809</v>
      </c>
    </row>
    <row r="108" spans="1:14" ht="15">
      <c r="A108" s="3">
        <v>2</v>
      </c>
      <c r="B108" s="3">
        <v>100</v>
      </c>
      <c r="C108" s="3" t="s">
        <v>103</v>
      </c>
      <c r="D108" s="16" t="s">
        <v>267</v>
      </c>
      <c r="E108" s="16" t="s">
        <v>268</v>
      </c>
      <c r="F108" s="3" t="s">
        <v>131</v>
      </c>
      <c r="G108" s="3">
        <v>93.5</v>
      </c>
      <c r="H108" s="3">
        <v>1.26258737553</v>
      </c>
      <c r="I108" s="3">
        <v>130</v>
      </c>
      <c r="J108" s="3">
        <v>140</v>
      </c>
      <c r="K108" s="7">
        <v>145</v>
      </c>
      <c r="L108" s="3">
        <v>0</v>
      </c>
      <c r="M108" s="3">
        <v>145</v>
      </c>
      <c r="N108" s="3">
        <v>183.075169452</v>
      </c>
    </row>
    <row r="109" spans="1:14" ht="15">
      <c r="A109" s="3">
        <v>3</v>
      </c>
      <c r="B109" s="3">
        <v>100</v>
      </c>
      <c r="C109" s="3" t="s">
        <v>104</v>
      </c>
      <c r="D109" s="16" t="s">
        <v>258</v>
      </c>
      <c r="E109" s="16" t="s">
        <v>276</v>
      </c>
      <c r="F109" s="3" t="s">
        <v>131</v>
      </c>
      <c r="G109" s="3">
        <v>95.95</v>
      </c>
      <c r="H109" s="3">
        <v>1.24517085682</v>
      </c>
      <c r="I109" s="7">
        <v>90</v>
      </c>
      <c r="J109" s="7">
        <v>95</v>
      </c>
      <c r="K109" s="8">
        <v>100</v>
      </c>
      <c r="L109" s="3">
        <v>0</v>
      </c>
      <c r="M109" s="3">
        <v>95</v>
      </c>
      <c r="N109" s="3">
        <v>118.291231398</v>
      </c>
    </row>
    <row r="110" spans="1:14" ht="15">
      <c r="A110" s="3">
        <v>1</v>
      </c>
      <c r="B110" s="3">
        <v>110</v>
      </c>
      <c r="C110" s="3" t="s">
        <v>105</v>
      </c>
      <c r="D110" s="16" t="s">
        <v>277</v>
      </c>
      <c r="E110" s="16" t="s">
        <v>278</v>
      </c>
      <c r="F110" s="3" t="s">
        <v>131</v>
      </c>
      <c r="G110" s="3">
        <v>100.85</v>
      </c>
      <c r="H110" s="3">
        <v>1.216731225</v>
      </c>
      <c r="I110" s="3">
        <v>80</v>
      </c>
      <c r="J110" s="7">
        <v>85</v>
      </c>
      <c r="K110" s="7">
        <v>0</v>
      </c>
      <c r="L110" s="3">
        <v>0</v>
      </c>
      <c r="M110" s="3">
        <v>85</v>
      </c>
      <c r="N110" s="3">
        <v>103.422154125</v>
      </c>
    </row>
    <row r="111" spans="1:14" ht="15">
      <c r="A111" s="3">
        <v>1</v>
      </c>
      <c r="B111" s="3">
        <v>125</v>
      </c>
      <c r="C111" s="3" t="s">
        <v>92</v>
      </c>
      <c r="D111" s="16" t="s">
        <v>246</v>
      </c>
      <c r="E111" s="16" t="s">
        <v>247</v>
      </c>
      <c r="F111" s="3" t="s">
        <v>131</v>
      </c>
      <c r="G111" s="3">
        <v>110.8</v>
      </c>
      <c r="H111" s="3">
        <v>1.18079587626</v>
      </c>
      <c r="I111" s="3">
        <v>150</v>
      </c>
      <c r="J111" s="8">
        <v>160</v>
      </c>
      <c r="K111" s="4">
        <v>160</v>
      </c>
      <c r="L111" s="3">
        <v>0</v>
      </c>
      <c r="M111" s="3">
        <v>150</v>
      </c>
      <c r="N111" s="3">
        <v>177.119381439</v>
      </c>
    </row>
    <row r="112" spans="1:14" ht="15">
      <c r="A112" s="69" t="s">
        <v>134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</row>
    <row r="113" spans="1:14" ht="15">
      <c r="A113" s="3">
        <v>1</v>
      </c>
      <c r="B113" s="3">
        <v>44</v>
      </c>
      <c r="C113" s="3" t="s">
        <v>106</v>
      </c>
      <c r="D113" s="16" t="s">
        <v>263</v>
      </c>
      <c r="E113" s="16" t="s">
        <v>264</v>
      </c>
      <c r="F113" s="3" t="s">
        <v>673</v>
      </c>
      <c r="G113" s="3">
        <v>28</v>
      </c>
      <c r="H113" s="3">
        <v>2.63187848596</v>
      </c>
      <c r="I113" s="4">
        <v>15</v>
      </c>
      <c r="J113" s="3">
        <v>15</v>
      </c>
      <c r="K113" s="4">
        <v>20</v>
      </c>
      <c r="L113" s="3">
        <v>0</v>
      </c>
      <c r="M113" s="3">
        <v>15</v>
      </c>
      <c r="N113" s="3">
        <v>39.4781772894</v>
      </c>
    </row>
    <row r="114" spans="1:14" ht="15">
      <c r="A114" s="3">
        <v>1</v>
      </c>
      <c r="B114" s="3">
        <v>48</v>
      </c>
      <c r="C114" s="3" t="s">
        <v>107</v>
      </c>
      <c r="D114" s="16" t="s">
        <v>246</v>
      </c>
      <c r="E114" s="16" t="s">
        <v>247</v>
      </c>
      <c r="F114" s="7" t="s">
        <v>673</v>
      </c>
      <c r="G114" s="3">
        <v>47.9</v>
      </c>
      <c r="H114" s="3">
        <v>2.2824458004</v>
      </c>
      <c r="I114" s="3">
        <v>50</v>
      </c>
      <c r="J114" s="3">
        <v>55</v>
      </c>
      <c r="K114" s="3">
        <v>57.5</v>
      </c>
      <c r="L114" s="3">
        <v>0</v>
      </c>
      <c r="M114" s="3">
        <v>57.5</v>
      </c>
      <c r="N114" s="3">
        <v>131.240633523</v>
      </c>
    </row>
    <row r="115" spans="1:14" ht="15">
      <c r="A115" s="3">
        <v>1</v>
      </c>
      <c r="B115" s="3">
        <v>52</v>
      </c>
      <c r="C115" s="3" t="s">
        <v>108</v>
      </c>
      <c r="D115" s="16" t="s">
        <v>246</v>
      </c>
      <c r="E115" s="16" t="s">
        <v>273</v>
      </c>
      <c r="F115" s="7" t="s">
        <v>673</v>
      </c>
      <c r="G115" s="3">
        <v>51.75</v>
      </c>
      <c r="H115" s="3">
        <v>2.14201133939</v>
      </c>
      <c r="I115" s="3">
        <v>55</v>
      </c>
      <c r="J115" s="3">
        <v>62.5</v>
      </c>
      <c r="K115" s="3">
        <v>65</v>
      </c>
      <c r="L115" s="3">
        <v>0</v>
      </c>
      <c r="M115" s="3">
        <v>65</v>
      </c>
      <c r="N115" s="3">
        <v>139.23073706</v>
      </c>
    </row>
    <row r="116" spans="1:14" ht="15">
      <c r="A116" s="3">
        <v>1</v>
      </c>
      <c r="B116" s="3">
        <v>56</v>
      </c>
      <c r="C116" s="3" t="s">
        <v>109</v>
      </c>
      <c r="D116" s="16" t="s">
        <v>248</v>
      </c>
      <c r="E116" s="16" t="s">
        <v>249</v>
      </c>
      <c r="F116" s="7" t="s">
        <v>673</v>
      </c>
      <c r="G116" s="3">
        <v>55.6</v>
      </c>
      <c r="H116" s="3">
        <v>2.02097755745</v>
      </c>
      <c r="I116" s="3">
        <v>42.5</v>
      </c>
      <c r="J116" s="3">
        <v>45</v>
      </c>
      <c r="K116" s="3">
        <v>50</v>
      </c>
      <c r="L116" s="3">
        <v>0</v>
      </c>
      <c r="M116" s="3">
        <v>50</v>
      </c>
      <c r="N116" s="3">
        <v>101.048877872</v>
      </c>
    </row>
    <row r="117" spans="1:14" ht="15">
      <c r="A117" s="3">
        <v>2</v>
      </c>
      <c r="B117" s="3">
        <v>56</v>
      </c>
      <c r="C117" s="3" t="s">
        <v>110</v>
      </c>
      <c r="D117" s="16" t="s">
        <v>251</v>
      </c>
      <c r="E117" s="16" t="s">
        <v>252</v>
      </c>
      <c r="F117" s="7" t="s">
        <v>673</v>
      </c>
      <c r="G117" s="3">
        <v>55.3</v>
      </c>
      <c r="H117" s="3">
        <v>2.0300165102</v>
      </c>
      <c r="I117" s="3">
        <v>40</v>
      </c>
      <c r="J117" s="3">
        <v>45</v>
      </c>
      <c r="K117" s="4">
        <v>50</v>
      </c>
      <c r="L117" s="3">
        <v>0</v>
      </c>
      <c r="M117" s="3">
        <v>45</v>
      </c>
      <c r="N117" s="3">
        <v>91.3507429589</v>
      </c>
    </row>
    <row r="118" spans="1:14" ht="15">
      <c r="A118" s="3">
        <v>1</v>
      </c>
      <c r="B118" s="3">
        <v>60</v>
      </c>
      <c r="C118" s="3" t="s">
        <v>111</v>
      </c>
      <c r="D118" s="16" t="s">
        <v>281</v>
      </c>
      <c r="E118" s="16" t="s">
        <v>282</v>
      </c>
      <c r="F118" s="7" t="s">
        <v>673</v>
      </c>
      <c r="G118" s="3">
        <v>57.85</v>
      </c>
      <c r="H118" s="3">
        <v>1.95395702974</v>
      </c>
      <c r="I118" s="3">
        <v>32.5</v>
      </c>
      <c r="J118" s="3">
        <v>35</v>
      </c>
      <c r="K118" s="4">
        <v>37.5</v>
      </c>
      <c r="L118" s="3">
        <v>0</v>
      </c>
      <c r="M118" s="3">
        <v>35</v>
      </c>
      <c r="N118" s="3">
        <v>68.3884960411</v>
      </c>
    </row>
    <row r="119" spans="1:14" ht="15">
      <c r="A119" s="3">
        <v>1</v>
      </c>
      <c r="B119" s="3">
        <v>67.5</v>
      </c>
      <c r="C119" s="3" t="s">
        <v>112</v>
      </c>
      <c r="D119" s="16" t="s">
        <v>251</v>
      </c>
      <c r="E119" s="16" t="s">
        <v>252</v>
      </c>
      <c r="F119" s="7" t="s">
        <v>673</v>
      </c>
      <c r="G119" s="3">
        <v>63</v>
      </c>
      <c r="H119" s="3">
        <v>1.82035689886</v>
      </c>
      <c r="I119" s="3">
        <v>25</v>
      </c>
      <c r="J119" s="3">
        <v>30</v>
      </c>
      <c r="K119" s="4">
        <v>32.5</v>
      </c>
      <c r="L119" s="3">
        <v>0</v>
      </c>
      <c r="M119" s="3">
        <v>30</v>
      </c>
      <c r="N119" s="3">
        <v>54.6107069658</v>
      </c>
    </row>
    <row r="120" spans="1:14" ht="15">
      <c r="A120" s="3">
        <v>1</v>
      </c>
      <c r="B120" s="3">
        <v>75</v>
      </c>
      <c r="C120" s="3" t="s">
        <v>113</v>
      </c>
      <c r="D120" s="16" t="s">
        <v>277</v>
      </c>
      <c r="E120" s="16" t="s">
        <v>278</v>
      </c>
      <c r="F120" s="7" t="s">
        <v>673</v>
      </c>
      <c r="G120" s="3">
        <v>68.7</v>
      </c>
      <c r="H120" s="3">
        <v>1.6935910981</v>
      </c>
      <c r="I120" s="3">
        <v>82.5</v>
      </c>
      <c r="J120" s="3">
        <v>90</v>
      </c>
      <c r="K120" s="3">
        <v>95</v>
      </c>
      <c r="L120" s="3">
        <v>0</v>
      </c>
      <c r="M120" s="3">
        <v>95</v>
      </c>
      <c r="N120" s="3">
        <v>160.89115432</v>
      </c>
    </row>
    <row r="121" spans="1:14" ht="15">
      <c r="A121" s="3">
        <v>2</v>
      </c>
      <c r="B121" s="3">
        <v>75</v>
      </c>
      <c r="C121" s="3" t="s">
        <v>114</v>
      </c>
      <c r="D121" s="16" t="s">
        <v>251</v>
      </c>
      <c r="E121" s="16" t="s">
        <v>252</v>
      </c>
      <c r="F121" s="7" t="s">
        <v>673</v>
      </c>
      <c r="G121" s="3">
        <v>67.7</v>
      </c>
      <c r="H121" s="3">
        <v>1.71100761682</v>
      </c>
      <c r="I121" s="3">
        <v>30</v>
      </c>
      <c r="J121" s="3">
        <v>35</v>
      </c>
      <c r="K121" s="4">
        <v>40</v>
      </c>
      <c r="L121" s="3">
        <v>0</v>
      </c>
      <c r="M121" s="3">
        <v>35</v>
      </c>
      <c r="N121" s="3">
        <v>59.8852665886</v>
      </c>
    </row>
    <row r="122" spans="1:14" ht="15">
      <c r="A122" s="3">
        <v>1</v>
      </c>
      <c r="B122" s="3" t="s">
        <v>135</v>
      </c>
      <c r="C122" s="3" t="s">
        <v>115</v>
      </c>
      <c r="D122" s="16" t="s">
        <v>277</v>
      </c>
      <c r="E122" s="16" t="s">
        <v>278</v>
      </c>
      <c r="F122" s="7" t="s">
        <v>673</v>
      </c>
      <c r="G122" s="3">
        <v>122.3</v>
      </c>
      <c r="H122" s="3">
        <v>1.21915630988</v>
      </c>
      <c r="I122" s="3">
        <v>40</v>
      </c>
      <c r="J122" s="3">
        <v>45</v>
      </c>
      <c r="K122" s="3">
        <v>50</v>
      </c>
      <c r="L122" s="3">
        <v>0</v>
      </c>
      <c r="M122" s="3">
        <v>50</v>
      </c>
      <c r="N122" s="3">
        <v>60.9578154941</v>
      </c>
    </row>
    <row r="123" spans="1:14" ht="15">
      <c r="A123" s="69" t="s">
        <v>546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</row>
    <row r="124" spans="1:14" s="18" customFormat="1" ht="15">
      <c r="A124" s="16">
        <v>1</v>
      </c>
      <c r="B124" s="16">
        <v>56</v>
      </c>
      <c r="C124" s="16" t="s">
        <v>587</v>
      </c>
      <c r="D124" s="16" t="s">
        <v>256</v>
      </c>
      <c r="E124" s="16" t="s">
        <v>257</v>
      </c>
      <c r="F124" s="16" t="s">
        <v>1</v>
      </c>
      <c r="G124" s="16">
        <v>56</v>
      </c>
      <c r="H124" s="16">
        <v>1.92860386959</v>
      </c>
      <c r="I124" s="16">
        <v>100</v>
      </c>
      <c r="J124" s="8">
        <v>110</v>
      </c>
      <c r="K124" s="16">
        <v>110</v>
      </c>
      <c r="L124" s="16">
        <v>0</v>
      </c>
      <c r="M124" s="16">
        <v>110</v>
      </c>
      <c r="N124" s="16">
        <v>212.146425655</v>
      </c>
    </row>
    <row r="125" spans="1:14" s="18" customFormat="1" ht="15">
      <c r="A125" s="16">
        <v>2</v>
      </c>
      <c r="B125" s="16">
        <v>56</v>
      </c>
      <c r="C125" s="16" t="s">
        <v>588</v>
      </c>
      <c r="D125" s="16" t="s">
        <v>589</v>
      </c>
      <c r="E125" s="16" t="s">
        <v>264</v>
      </c>
      <c r="F125" s="16" t="s">
        <v>1</v>
      </c>
      <c r="G125" s="16">
        <v>54.9</v>
      </c>
      <c r="H125" s="16">
        <v>1.97159401072</v>
      </c>
      <c r="I125" s="16">
        <v>82.5</v>
      </c>
      <c r="J125" s="16">
        <v>90</v>
      </c>
      <c r="K125" s="16">
        <v>92.5</v>
      </c>
      <c r="L125" s="16">
        <v>0</v>
      </c>
      <c r="M125" s="16">
        <v>92.5</v>
      </c>
      <c r="N125" s="16">
        <v>182.372445992</v>
      </c>
    </row>
    <row r="126" spans="1:14" ht="15">
      <c r="A126" s="16">
        <v>3</v>
      </c>
      <c r="B126" s="16">
        <v>56</v>
      </c>
      <c r="C126" s="16" t="s">
        <v>549</v>
      </c>
      <c r="D126" s="16" t="s">
        <v>548</v>
      </c>
      <c r="E126" s="16" t="s">
        <v>547</v>
      </c>
      <c r="F126" s="16" t="s">
        <v>1</v>
      </c>
      <c r="G126" s="16">
        <v>55.1</v>
      </c>
      <c r="H126" s="16">
        <v>1.96343690702</v>
      </c>
      <c r="I126" s="16">
        <v>60</v>
      </c>
      <c r="J126" s="8">
        <v>70</v>
      </c>
      <c r="K126" s="8">
        <v>70</v>
      </c>
      <c r="L126" s="16">
        <v>0</v>
      </c>
      <c r="M126" s="16">
        <v>60</v>
      </c>
      <c r="N126" s="16">
        <v>117.806214421</v>
      </c>
    </row>
    <row r="127" spans="1:14" s="18" customFormat="1" ht="15">
      <c r="A127" s="16">
        <v>1</v>
      </c>
      <c r="B127" s="16">
        <v>60</v>
      </c>
      <c r="C127" s="16" t="s">
        <v>555</v>
      </c>
      <c r="D127" s="16" t="s">
        <v>246</v>
      </c>
      <c r="E127" s="16" t="s">
        <v>247</v>
      </c>
      <c r="F127" s="16" t="s">
        <v>1</v>
      </c>
      <c r="G127" s="16">
        <v>58.9</v>
      </c>
      <c r="H127" s="16">
        <v>1.82675030446</v>
      </c>
      <c r="I127" s="8">
        <v>100</v>
      </c>
      <c r="J127" s="16">
        <v>100</v>
      </c>
      <c r="K127" s="8">
        <v>107.5</v>
      </c>
      <c r="L127" s="16">
        <v>0</v>
      </c>
      <c r="M127" s="16">
        <v>100</v>
      </c>
      <c r="N127" s="16">
        <v>182.675030446</v>
      </c>
    </row>
    <row r="128" spans="1:14" ht="15">
      <c r="A128" s="16">
        <v>1</v>
      </c>
      <c r="B128" s="16">
        <v>67.5</v>
      </c>
      <c r="C128" s="16" t="s">
        <v>590</v>
      </c>
      <c r="D128" s="16" t="s">
        <v>277</v>
      </c>
      <c r="E128" s="16" t="s">
        <v>278</v>
      </c>
      <c r="F128" s="16" t="s">
        <v>1</v>
      </c>
      <c r="G128" s="16">
        <v>66.85</v>
      </c>
      <c r="H128" s="16">
        <v>1.61312237241</v>
      </c>
      <c r="I128" s="16">
        <v>85</v>
      </c>
      <c r="J128" s="16">
        <v>95</v>
      </c>
      <c r="K128" s="8">
        <v>100</v>
      </c>
      <c r="L128" s="16">
        <v>0</v>
      </c>
      <c r="M128" s="16">
        <v>95</v>
      </c>
      <c r="N128" s="16">
        <v>153.246625379</v>
      </c>
    </row>
    <row r="129" spans="1:14" ht="15">
      <c r="A129" s="16">
        <v>1</v>
      </c>
      <c r="B129" s="16">
        <v>75</v>
      </c>
      <c r="C129" s="16" t="s">
        <v>561</v>
      </c>
      <c r="D129" s="16" t="s">
        <v>277</v>
      </c>
      <c r="E129" s="16" t="s">
        <v>278</v>
      </c>
      <c r="F129" s="16" t="s">
        <v>1</v>
      </c>
      <c r="G129" s="16">
        <v>69</v>
      </c>
      <c r="H129" s="16">
        <v>1.56947084449</v>
      </c>
      <c r="I129" s="8">
        <v>110</v>
      </c>
      <c r="J129" s="16">
        <v>110</v>
      </c>
      <c r="K129" s="16">
        <v>117.5</v>
      </c>
      <c r="L129" s="16">
        <v>0</v>
      </c>
      <c r="M129" s="16">
        <v>117.5</v>
      </c>
      <c r="N129" s="16">
        <v>184.412824228</v>
      </c>
    </row>
    <row r="130" spans="1:14" ht="15">
      <c r="A130" s="16">
        <v>2</v>
      </c>
      <c r="B130" s="16">
        <v>75</v>
      </c>
      <c r="C130" s="16" t="s">
        <v>562</v>
      </c>
      <c r="D130" s="16" t="s">
        <v>548</v>
      </c>
      <c r="E130" s="16" t="s">
        <v>547</v>
      </c>
      <c r="F130" s="16" t="s">
        <v>1</v>
      </c>
      <c r="G130" s="16">
        <v>72.75</v>
      </c>
      <c r="H130" s="16">
        <v>1.50024569417</v>
      </c>
      <c r="I130" s="8">
        <v>112.5</v>
      </c>
      <c r="J130" s="8">
        <v>112.5</v>
      </c>
      <c r="K130" s="16">
        <v>112.5</v>
      </c>
      <c r="L130" s="16">
        <v>0</v>
      </c>
      <c r="M130" s="16">
        <v>112.5</v>
      </c>
      <c r="N130" s="16">
        <v>168.777640594</v>
      </c>
    </row>
    <row r="131" spans="1:14" s="18" customFormat="1" ht="15">
      <c r="A131" s="16">
        <v>1</v>
      </c>
      <c r="B131" s="16">
        <v>82.5</v>
      </c>
      <c r="C131" s="16" t="s">
        <v>559</v>
      </c>
      <c r="D131" s="16" t="s">
        <v>548</v>
      </c>
      <c r="E131" s="16" t="s">
        <v>547</v>
      </c>
      <c r="F131" s="16" t="s">
        <v>1</v>
      </c>
      <c r="G131" s="16">
        <v>79.9</v>
      </c>
      <c r="H131" s="16">
        <v>1.39662843094</v>
      </c>
      <c r="I131" s="8">
        <v>120</v>
      </c>
      <c r="J131" s="16">
        <v>120</v>
      </c>
      <c r="K131" s="16">
        <v>130</v>
      </c>
      <c r="L131" s="16">
        <v>0</v>
      </c>
      <c r="M131" s="16">
        <v>130</v>
      </c>
      <c r="N131" s="16">
        <v>181.561696022</v>
      </c>
    </row>
    <row r="132" spans="1:14" s="18" customFormat="1" ht="15">
      <c r="A132" s="16">
        <v>2</v>
      </c>
      <c r="B132" s="16">
        <v>82.5</v>
      </c>
      <c r="C132" s="16" t="s">
        <v>558</v>
      </c>
      <c r="D132" s="16" t="s">
        <v>548</v>
      </c>
      <c r="E132" s="16" t="s">
        <v>547</v>
      </c>
      <c r="F132" s="16" t="s">
        <v>1</v>
      </c>
      <c r="G132" s="16">
        <v>79</v>
      </c>
      <c r="H132" s="16">
        <v>1.40831293084</v>
      </c>
      <c r="I132" s="16">
        <v>100</v>
      </c>
      <c r="J132" s="8">
        <v>105</v>
      </c>
      <c r="K132" s="16">
        <v>105</v>
      </c>
      <c r="L132" s="16">
        <v>0</v>
      </c>
      <c r="M132" s="16">
        <v>105</v>
      </c>
      <c r="N132" s="16">
        <v>147.872857738</v>
      </c>
    </row>
    <row r="133" spans="1:14" s="18" customFormat="1" ht="15">
      <c r="A133" s="16">
        <v>1</v>
      </c>
      <c r="B133" s="16">
        <v>90</v>
      </c>
      <c r="C133" s="16" t="s">
        <v>556</v>
      </c>
      <c r="D133" s="16" t="s">
        <v>251</v>
      </c>
      <c r="E133" s="16" t="s">
        <v>252</v>
      </c>
      <c r="F133" s="16" t="s">
        <v>1</v>
      </c>
      <c r="G133" s="16">
        <v>87.5</v>
      </c>
      <c r="H133" s="16">
        <v>1.31307323357</v>
      </c>
      <c r="I133" s="16">
        <v>140</v>
      </c>
      <c r="J133" s="16">
        <v>150</v>
      </c>
      <c r="K133" s="16">
        <v>160</v>
      </c>
      <c r="L133" s="16">
        <v>0</v>
      </c>
      <c r="M133" s="16">
        <v>160</v>
      </c>
      <c r="N133" s="16">
        <v>210.091717372</v>
      </c>
    </row>
    <row r="134" spans="1:14" s="18" customFormat="1" ht="15">
      <c r="A134" s="16">
        <v>2</v>
      </c>
      <c r="B134" s="16">
        <v>90</v>
      </c>
      <c r="C134" s="16" t="s">
        <v>591</v>
      </c>
      <c r="D134" s="16" t="s">
        <v>267</v>
      </c>
      <c r="E134" s="16" t="s">
        <v>268</v>
      </c>
      <c r="F134" s="16" t="s">
        <v>1</v>
      </c>
      <c r="G134" s="16">
        <v>87.8</v>
      </c>
      <c r="H134" s="16">
        <v>1.31020722416</v>
      </c>
      <c r="I134" s="16">
        <v>115</v>
      </c>
      <c r="J134" s="16">
        <v>125</v>
      </c>
      <c r="K134" s="16">
        <v>132.5</v>
      </c>
      <c r="L134" s="16">
        <v>0</v>
      </c>
      <c r="M134" s="16">
        <v>132.5</v>
      </c>
      <c r="N134" s="16">
        <v>173.602457202</v>
      </c>
    </row>
    <row r="135" spans="1:14" s="18" customFormat="1" ht="15">
      <c r="A135" s="16">
        <v>1</v>
      </c>
      <c r="B135" s="16">
        <v>100</v>
      </c>
      <c r="C135" s="16" t="s">
        <v>85</v>
      </c>
      <c r="D135" s="16" t="s">
        <v>251</v>
      </c>
      <c r="E135" s="16" t="s">
        <v>252</v>
      </c>
      <c r="F135" s="16" t="s">
        <v>1</v>
      </c>
      <c r="G135" s="16">
        <v>96.6</v>
      </c>
      <c r="H135" s="16">
        <v>1.2412025361</v>
      </c>
      <c r="I135" s="16">
        <v>155</v>
      </c>
      <c r="J135" s="8">
        <v>165</v>
      </c>
      <c r="K135" s="8">
        <v>165</v>
      </c>
      <c r="L135" s="16">
        <v>0</v>
      </c>
      <c r="M135" s="16">
        <v>155</v>
      </c>
      <c r="N135" s="16">
        <v>192.386393096</v>
      </c>
    </row>
    <row r="136" spans="1:14" s="18" customFormat="1" ht="15">
      <c r="A136" s="16">
        <v>1</v>
      </c>
      <c r="B136" s="16">
        <v>125</v>
      </c>
      <c r="C136" s="16" t="s">
        <v>565</v>
      </c>
      <c r="D136" s="16" t="s">
        <v>277</v>
      </c>
      <c r="E136" s="16" t="s">
        <v>278</v>
      </c>
      <c r="F136" s="16" t="s">
        <v>1</v>
      </c>
      <c r="G136" s="16">
        <v>116.5</v>
      </c>
      <c r="H136" s="16">
        <v>1.16867045184</v>
      </c>
      <c r="I136" s="16">
        <v>105</v>
      </c>
      <c r="J136" s="16">
        <v>110</v>
      </c>
      <c r="K136" s="16">
        <v>117.5</v>
      </c>
      <c r="L136" s="16">
        <v>0</v>
      </c>
      <c r="M136" s="16">
        <v>117.5</v>
      </c>
      <c r="N136" s="16">
        <v>137.318778091</v>
      </c>
    </row>
    <row r="137" spans="1:14" ht="15">
      <c r="A137" s="16">
        <v>1</v>
      </c>
      <c r="B137" s="16">
        <v>52</v>
      </c>
      <c r="C137" s="16" t="s">
        <v>592</v>
      </c>
      <c r="D137" s="16" t="s">
        <v>256</v>
      </c>
      <c r="E137" s="16" t="s">
        <v>257</v>
      </c>
      <c r="F137" s="16" t="s">
        <v>34</v>
      </c>
      <c r="G137" s="16">
        <v>50.6</v>
      </c>
      <c r="H137" s="16">
        <v>2.16626218823</v>
      </c>
      <c r="I137" s="16">
        <v>100</v>
      </c>
      <c r="J137" s="16">
        <v>110</v>
      </c>
      <c r="K137" s="16">
        <v>115</v>
      </c>
      <c r="L137" s="16">
        <v>117.5</v>
      </c>
      <c r="M137" s="16">
        <v>117.5</v>
      </c>
      <c r="N137" s="16">
        <v>254.535807117</v>
      </c>
    </row>
    <row r="138" spans="1:14" ht="15">
      <c r="A138" s="16">
        <v>1</v>
      </c>
      <c r="B138" s="16">
        <v>60</v>
      </c>
      <c r="C138" s="16" t="s">
        <v>555</v>
      </c>
      <c r="D138" s="16" t="s">
        <v>246</v>
      </c>
      <c r="E138" s="16" t="s">
        <v>247</v>
      </c>
      <c r="F138" s="16" t="s">
        <v>34</v>
      </c>
      <c r="G138" s="16">
        <v>58.9</v>
      </c>
      <c r="H138" s="16">
        <v>1.82675030446</v>
      </c>
      <c r="I138" s="8">
        <v>100</v>
      </c>
      <c r="J138" s="16">
        <v>100</v>
      </c>
      <c r="K138" s="8">
        <v>107.5</v>
      </c>
      <c r="L138" s="16">
        <v>0</v>
      </c>
      <c r="M138" s="16">
        <v>100</v>
      </c>
      <c r="N138" s="16">
        <v>182.675030446</v>
      </c>
    </row>
    <row r="139" spans="1:14" ht="15">
      <c r="A139" s="16">
        <v>1</v>
      </c>
      <c r="B139" s="16">
        <v>67.5</v>
      </c>
      <c r="C139" s="16" t="s">
        <v>593</v>
      </c>
      <c r="D139" s="16" t="s">
        <v>246</v>
      </c>
      <c r="E139" s="16" t="s">
        <v>247</v>
      </c>
      <c r="F139" s="16" t="s">
        <v>34</v>
      </c>
      <c r="G139" s="16">
        <v>65.5</v>
      </c>
      <c r="H139" s="16">
        <v>1.6446484759</v>
      </c>
      <c r="I139" s="8">
        <v>145</v>
      </c>
      <c r="J139" s="16">
        <v>145</v>
      </c>
      <c r="K139" s="8">
        <v>155</v>
      </c>
      <c r="L139" s="16">
        <v>0</v>
      </c>
      <c r="M139" s="16">
        <v>145</v>
      </c>
      <c r="N139" s="16">
        <v>238.474029005</v>
      </c>
    </row>
    <row r="140" spans="1:14" ht="15">
      <c r="A140" s="16">
        <v>2</v>
      </c>
      <c r="B140" s="16">
        <v>67.5</v>
      </c>
      <c r="C140" s="16" t="s">
        <v>594</v>
      </c>
      <c r="D140" s="16" t="s">
        <v>246</v>
      </c>
      <c r="E140" s="16" t="s">
        <v>247</v>
      </c>
      <c r="F140" s="16" t="s">
        <v>34</v>
      </c>
      <c r="G140" s="16">
        <v>65</v>
      </c>
      <c r="H140" s="16">
        <v>1.65655343806</v>
      </c>
      <c r="I140" s="16">
        <v>115</v>
      </c>
      <c r="J140" s="16">
        <v>122.5</v>
      </c>
      <c r="K140" s="16">
        <v>127.5</v>
      </c>
      <c r="L140" s="16">
        <v>0</v>
      </c>
      <c r="M140" s="16">
        <v>127.5</v>
      </c>
      <c r="N140" s="16">
        <v>211.210563352</v>
      </c>
    </row>
    <row r="141" spans="1:14" ht="15">
      <c r="A141" s="16">
        <v>1</v>
      </c>
      <c r="B141" s="16">
        <v>75</v>
      </c>
      <c r="C141" s="16" t="s">
        <v>595</v>
      </c>
      <c r="D141" s="16"/>
      <c r="E141" s="16"/>
      <c r="F141" s="16" t="s">
        <v>34</v>
      </c>
      <c r="G141" s="16">
        <v>73.9</v>
      </c>
      <c r="H141" s="16">
        <v>1.48216778867</v>
      </c>
      <c r="I141" s="16">
        <v>180</v>
      </c>
      <c r="J141" s="8">
        <v>190</v>
      </c>
      <c r="K141" s="8">
        <v>190</v>
      </c>
      <c r="L141" s="16">
        <v>0</v>
      </c>
      <c r="M141" s="16">
        <v>180</v>
      </c>
      <c r="N141" s="16">
        <v>266.79020196</v>
      </c>
    </row>
    <row r="142" spans="1:14" ht="15">
      <c r="A142" s="16">
        <v>2</v>
      </c>
      <c r="B142" s="16">
        <v>75</v>
      </c>
      <c r="C142" s="16" t="s">
        <v>596</v>
      </c>
      <c r="D142" s="16" t="s">
        <v>256</v>
      </c>
      <c r="E142" s="16" t="s">
        <v>257</v>
      </c>
      <c r="F142" s="16" t="s">
        <v>34</v>
      </c>
      <c r="G142" s="16">
        <v>73.75</v>
      </c>
      <c r="H142" s="16">
        <v>1.4837110245</v>
      </c>
      <c r="I142" s="8">
        <v>140</v>
      </c>
      <c r="J142" s="16">
        <v>140</v>
      </c>
      <c r="K142" s="16">
        <v>145</v>
      </c>
      <c r="L142" s="16">
        <v>0</v>
      </c>
      <c r="M142" s="16">
        <v>145</v>
      </c>
      <c r="N142" s="16">
        <v>215.138098553</v>
      </c>
    </row>
    <row r="143" spans="1:14" ht="15">
      <c r="A143" s="16">
        <v>3</v>
      </c>
      <c r="B143" s="16">
        <v>75</v>
      </c>
      <c r="C143" s="16" t="s">
        <v>597</v>
      </c>
      <c r="D143" s="16" t="s">
        <v>548</v>
      </c>
      <c r="E143" s="16" t="s">
        <v>547</v>
      </c>
      <c r="F143" s="16" t="s">
        <v>34</v>
      </c>
      <c r="G143" s="16">
        <v>70</v>
      </c>
      <c r="H143" s="16">
        <v>1.55007016542</v>
      </c>
      <c r="I143" s="16">
        <v>140</v>
      </c>
      <c r="J143" s="8">
        <v>152.5</v>
      </c>
      <c r="K143" s="8">
        <v>152.5</v>
      </c>
      <c r="L143" s="16">
        <v>0</v>
      </c>
      <c r="M143" s="16">
        <v>140</v>
      </c>
      <c r="N143" s="16">
        <v>217.009823159</v>
      </c>
    </row>
    <row r="144" spans="1:14" ht="15">
      <c r="A144" s="16">
        <v>4</v>
      </c>
      <c r="B144" s="16">
        <v>75</v>
      </c>
      <c r="C144" s="16" t="s">
        <v>598</v>
      </c>
      <c r="D144" s="16"/>
      <c r="E144" s="16"/>
      <c r="F144" s="16" t="s">
        <v>34</v>
      </c>
      <c r="G144" s="16">
        <v>74.9</v>
      </c>
      <c r="H144" s="16">
        <v>1.46651496805</v>
      </c>
      <c r="I144" s="16">
        <v>130</v>
      </c>
      <c r="J144" s="16">
        <v>140</v>
      </c>
      <c r="K144" s="8">
        <v>147.5</v>
      </c>
      <c r="L144" s="16">
        <v>0</v>
      </c>
      <c r="M144" s="16">
        <v>140</v>
      </c>
      <c r="N144" s="16">
        <v>205.312095528</v>
      </c>
    </row>
    <row r="145" spans="1:14" ht="15">
      <c r="A145" s="16">
        <v>1</v>
      </c>
      <c r="B145" s="16">
        <v>82.5</v>
      </c>
      <c r="C145" s="16" t="s">
        <v>599</v>
      </c>
      <c r="D145" s="16" t="s">
        <v>258</v>
      </c>
      <c r="E145" s="16" t="s">
        <v>266</v>
      </c>
      <c r="F145" s="16" t="s">
        <v>34</v>
      </c>
      <c r="G145" s="16">
        <v>81.9</v>
      </c>
      <c r="H145" s="16">
        <v>1.37215711984</v>
      </c>
      <c r="I145" s="16">
        <v>170</v>
      </c>
      <c r="J145" s="16">
        <v>180</v>
      </c>
      <c r="K145" s="8">
        <v>190</v>
      </c>
      <c r="L145" s="16">
        <v>0</v>
      </c>
      <c r="M145" s="16">
        <v>180</v>
      </c>
      <c r="N145" s="16">
        <v>246.988281571</v>
      </c>
    </row>
    <row r="146" spans="1:14" ht="15">
      <c r="A146" s="16">
        <v>2</v>
      </c>
      <c r="B146" s="16">
        <v>82.5</v>
      </c>
      <c r="C146" s="16" t="s">
        <v>57</v>
      </c>
      <c r="D146" s="16" t="s">
        <v>253</v>
      </c>
      <c r="E146" s="16" t="s">
        <v>254</v>
      </c>
      <c r="F146" s="16" t="s">
        <v>34</v>
      </c>
      <c r="G146" s="16">
        <v>80.6</v>
      </c>
      <c r="H146" s="16">
        <v>1.38780994045</v>
      </c>
      <c r="I146" s="16">
        <v>160</v>
      </c>
      <c r="J146" s="16">
        <v>167.5</v>
      </c>
      <c r="K146" s="16">
        <v>172.5</v>
      </c>
      <c r="L146" s="16">
        <v>0</v>
      </c>
      <c r="M146" s="16">
        <v>172.5</v>
      </c>
      <c r="N146" s="16">
        <v>239.397214728</v>
      </c>
    </row>
    <row r="147" spans="1:14" ht="15">
      <c r="A147" s="16">
        <v>3</v>
      </c>
      <c r="B147" s="16">
        <v>82.5</v>
      </c>
      <c r="C147" s="16" t="s">
        <v>600</v>
      </c>
      <c r="D147" s="16" t="s">
        <v>267</v>
      </c>
      <c r="E147" s="16" t="s">
        <v>268</v>
      </c>
      <c r="F147" s="16" t="s">
        <v>34</v>
      </c>
      <c r="G147" s="16">
        <v>77.1</v>
      </c>
      <c r="H147" s="16">
        <v>1.43410701551</v>
      </c>
      <c r="I147" s="16">
        <v>120</v>
      </c>
      <c r="J147" s="16">
        <v>0</v>
      </c>
      <c r="K147" s="16">
        <v>0</v>
      </c>
      <c r="L147" s="16">
        <v>0</v>
      </c>
      <c r="M147" s="16">
        <v>120</v>
      </c>
      <c r="N147" s="16">
        <v>172.092841862</v>
      </c>
    </row>
    <row r="148" spans="1:14" ht="15">
      <c r="A148" s="16">
        <v>1</v>
      </c>
      <c r="B148" s="16">
        <v>90</v>
      </c>
      <c r="C148" s="16" t="s">
        <v>583</v>
      </c>
      <c r="D148" s="16" t="s">
        <v>548</v>
      </c>
      <c r="E148" s="16" t="s">
        <v>547</v>
      </c>
      <c r="F148" s="16" t="s">
        <v>34</v>
      </c>
      <c r="G148" s="16">
        <v>89.4</v>
      </c>
      <c r="H148" s="16">
        <v>1.29565671486</v>
      </c>
      <c r="I148" s="16">
        <v>170</v>
      </c>
      <c r="J148" s="16">
        <v>180</v>
      </c>
      <c r="K148" s="16">
        <v>192.5</v>
      </c>
      <c r="L148" s="16">
        <v>0</v>
      </c>
      <c r="M148" s="16">
        <v>192.5</v>
      </c>
      <c r="N148" s="16">
        <v>249.413917611</v>
      </c>
    </row>
    <row r="149" spans="1:14" ht="15">
      <c r="A149" s="16">
        <v>2</v>
      </c>
      <c r="B149" s="16">
        <v>90</v>
      </c>
      <c r="C149" s="16" t="s">
        <v>580</v>
      </c>
      <c r="D149" s="16" t="s">
        <v>548</v>
      </c>
      <c r="E149" s="16" t="s">
        <v>547</v>
      </c>
      <c r="F149" s="16" t="s">
        <v>34</v>
      </c>
      <c r="G149" s="16">
        <v>86.4</v>
      </c>
      <c r="H149" s="16">
        <v>1.32365542216</v>
      </c>
      <c r="I149" s="16">
        <v>165</v>
      </c>
      <c r="J149" s="8">
        <v>175</v>
      </c>
      <c r="K149" s="8">
        <v>175</v>
      </c>
      <c r="L149" s="16">
        <v>0</v>
      </c>
      <c r="M149" s="16">
        <v>165</v>
      </c>
      <c r="N149" s="16">
        <v>218.403144656</v>
      </c>
    </row>
    <row r="150" spans="1:14" ht="15">
      <c r="A150" s="16">
        <v>1</v>
      </c>
      <c r="B150" s="16">
        <v>100</v>
      </c>
      <c r="C150" s="16" t="s">
        <v>601</v>
      </c>
      <c r="D150" s="16" t="s">
        <v>258</v>
      </c>
      <c r="E150" s="16" t="s">
        <v>266</v>
      </c>
      <c r="F150" s="16" t="s">
        <v>34</v>
      </c>
      <c r="G150" s="16">
        <v>99.8</v>
      </c>
      <c r="H150" s="16">
        <v>1.22246324382</v>
      </c>
      <c r="I150" s="16">
        <v>200</v>
      </c>
      <c r="J150" s="16">
        <v>215</v>
      </c>
      <c r="K150" s="8">
        <v>230</v>
      </c>
      <c r="L150" s="16">
        <v>0</v>
      </c>
      <c r="M150" s="16">
        <v>215</v>
      </c>
      <c r="N150" s="16">
        <v>262.82959742</v>
      </c>
    </row>
    <row r="151" spans="1:14" ht="15">
      <c r="A151" s="16">
        <v>2</v>
      </c>
      <c r="B151" s="16">
        <v>100</v>
      </c>
      <c r="C151" s="16" t="s">
        <v>602</v>
      </c>
      <c r="D151" s="16"/>
      <c r="E151" s="16"/>
      <c r="F151" s="16" t="s">
        <v>34</v>
      </c>
      <c r="G151" s="16">
        <v>99.9</v>
      </c>
      <c r="H151" s="16">
        <v>1.22202231929</v>
      </c>
      <c r="I151" s="16">
        <v>210</v>
      </c>
      <c r="J151" s="8">
        <v>215</v>
      </c>
      <c r="K151" s="8">
        <v>217.5</v>
      </c>
      <c r="L151" s="16">
        <v>0</v>
      </c>
      <c r="M151" s="16">
        <v>210</v>
      </c>
      <c r="N151" s="16">
        <v>256.624687051</v>
      </c>
    </row>
    <row r="152" spans="1:14" ht="15">
      <c r="A152" s="16">
        <v>3</v>
      </c>
      <c r="B152" s="16">
        <v>100</v>
      </c>
      <c r="C152" s="16" t="s">
        <v>578</v>
      </c>
      <c r="D152" s="16" t="s">
        <v>256</v>
      </c>
      <c r="E152" s="16" t="s">
        <v>257</v>
      </c>
      <c r="F152" s="16" t="s">
        <v>34</v>
      </c>
      <c r="G152" s="16">
        <v>96</v>
      </c>
      <c r="H152" s="16">
        <v>1.24517085682</v>
      </c>
      <c r="I152" s="16">
        <v>170</v>
      </c>
      <c r="J152" s="16">
        <v>175</v>
      </c>
      <c r="K152" s="8">
        <v>180</v>
      </c>
      <c r="L152" s="16">
        <v>0</v>
      </c>
      <c r="M152" s="16">
        <v>175</v>
      </c>
      <c r="N152" s="16">
        <v>217.904899944</v>
      </c>
    </row>
    <row r="153" spans="1:14" s="29" customFormat="1" ht="15">
      <c r="A153" s="16">
        <v>1</v>
      </c>
      <c r="B153" s="16">
        <v>110</v>
      </c>
      <c r="C153" s="16" t="s">
        <v>603</v>
      </c>
      <c r="D153" s="16" t="s">
        <v>256</v>
      </c>
      <c r="E153" s="16" t="s">
        <v>257</v>
      </c>
      <c r="F153" s="16" t="s">
        <v>34</v>
      </c>
      <c r="G153" s="16">
        <v>108.15</v>
      </c>
      <c r="H153" s="16">
        <v>1.18785066865</v>
      </c>
      <c r="I153" s="16">
        <v>220</v>
      </c>
      <c r="J153" s="16">
        <v>235</v>
      </c>
      <c r="K153" s="8">
        <v>245</v>
      </c>
      <c r="L153" s="16">
        <v>0</v>
      </c>
      <c r="M153" s="16">
        <v>235</v>
      </c>
      <c r="N153" s="16">
        <v>279.144907133</v>
      </c>
    </row>
    <row r="154" spans="1:24" s="18" customFormat="1" ht="15">
      <c r="A154" s="16">
        <v>2</v>
      </c>
      <c r="B154" s="16">
        <v>110</v>
      </c>
      <c r="C154" s="16" t="s">
        <v>604</v>
      </c>
      <c r="D154" s="16" t="s">
        <v>256</v>
      </c>
      <c r="E154" s="16" t="s">
        <v>257</v>
      </c>
      <c r="F154" s="16" t="s">
        <v>34</v>
      </c>
      <c r="G154" s="16">
        <v>104</v>
      </c>
      <c r="H154" s="16">
        <v>1.20262164022</v>
      </c>
      <c r="I154" s="16">
        <v>190</v>
      </c>
      <c r="J154" s="16">
        <v>200</v>
      </c>
      <c r="K154" s="16">
        <v>212.5</v>
      </c>
      <c r="L154" s="16">
        <v>0</v>
      </c>
      <c r="M154" s="16">
        <v>212.5</v>
      </c>
      <c r="N154" s="16">
        <v>255.557098546</v>
      </c>
      <c r="O154" s="27"/>
      <c r="P154" s="27"/>
      <c r="Q154" s="27"/>
      <c r="R154" s="27"/>
      <c r="S154" s="27"/>
      <c r="T154" s="27"/>
      <c r="U154" s="27"/>
      <c r="V154" s="27"/>
      <c r="W154" s="27"/>
      <c r="X154" s="27"/>
    </row>
    <row r="155" spans="1:24" s="18" customFormat="1" ht="15">
      <c r="A155" s="16">
        <v>3</v>
      </c>
      <c r="B155" s="16">
        <v>110</v>
      </c>
      <c r="C155" s="16" t="s">
        <v>605</v>
      </c>
      <c r="D155" s="16" t="s">
        <v>256</v>
      </c>
      <c r="E155" s="16" t="s">
        <v>257</v>
      </c>
      <c r="F155" s="16" t="s">
        <v>34</v>
      </c>
      <c r="G155" s="16">
        <v>103</v>
      </c>
      <c r="H155" s="16">
        <v>1.20703088546</v>
      </c>
      <c r="I155" s="16">
        <v>200</v>
      </c>
      <c r="J155" s="16">
        <v>210</v>
      </c>
      <c r="K155" s="8">
        <v>215</v>
      </c>
      <c r="L155" s="16">
        <v>0</v>
      </c>
      <c r="M155" s="16">
        <v>210</v>
      </c>
      <c r="N155" s="16">
        <v>253.476485947</v>
      </c>
      <c r="O155" s="27"/>
      <c r="P155" s="27"/>
      <c r="Q155" s="27"/>
      <c r="R155" s="27"/>
      <c r="S155" s="27"/>
      <c r="T155" s="27"/>
      <c r="U155" s="27"/>
      <c r="V155" s="27"/>
      <c r="W155" s="27"/>
      <c r="X155" s="27"/>
    </row>
    <row r="156" spans="1:24" s="18" customFormat="1" ht="15">
      <c r="A156" s="16">
        <v>1</v>
      </c>
      <c r="B156" s="16">
        <v>125</v>
      </c>
      <c r="C156" s="16" t="s">
        <v>92</v>
      </c>
      <c r="D156" s="16" t="s">
        <v>246</v>
      </c>
      <c r="E156" s="16" t="s">
        <v>247</v>
      </c>
      <c r="F156" s="16" t="s">
        <v>34</v>
      </c>
      <c r="G156" s="16">
        <v>112.8</v>
      </c>
      <c r="H156" s="16">
        <v>1.17594570649</v>
      </c>
      <c r="I156" s="16">
        <v>190</v>
      </c>
      <c r="J156" s="16">
        <v>200</v>
      </c>
      <c r="K156" s="8">
        <v>210</v>
      </c>
      <c r="L156" s="16">
        <v>0</v>
      </c>
      <c r="M156" s="16">
        <v>200</v>
      </c>
      <c r="N156" s="16">
        <v>235.189141299</v>
      </c>
      <c r="O156" s="27"/>
      <c r="P156" s="27"/>
      <c r="Q156" s="27"/>
      <c r="R156" s="27"/>
      <c r="S156" s="28"/>
      <c r="T156" s="27"/>
      <c r="U156" s="27"/>
      <c r="V156" s="27"/>
      <c r="W156" s="27"/>
      <c r="X156" s="27"/>
    </row>
    <row r="157" spans="1:24" s="18" customFormat="1" ht="15">
      <c r="A157" s="16">
        <v>2</v>
      </c>
      <c r="B157" s="16">
        <v>125</v>
      </c>
      <c r="C157" s="16" t="s">
        <v>606</v>
      </c>
      <c r="D157" s="16" t="s">
        <v>256</v>
      </c>
      <c r="E157" s="16" t="s">
        <v>257</v>
      </c>
      <c r="F157" s="16" t="s">
        <v>34</v>
      </c>
      <c r="G157" s="16">
        <v>113.45</v>
      </c>
      <c r="H157" s="16">
        <v>1.17462293292</v>
      </c>
      <c r="I157" s="16">
        <v>170</v>
      </c>
      <c r="J157" s="8">
        <v>180</v>
      </c>
      <c r="K157" s="16">
        <v>185</v>
      </c>
      <c r="L157" s="16">
        <v>0</v>
      </c>
      <c r="M157" s="16">
        <v>185</v>
      </c>
      <c r="N157" s="16">
        <v>217.30524259</v>
      </c>
      <c r="O157" s="27"/>
      <c r="P157" s="27"/>
      <c r="Q157" s="27"/>
      <c r="R157" s="27"/>
      <c r="S157" s="27"/>
      <c r="T157" s="27"/>
      <c r="U157" s="27"/>
      <c r="V157" s="27"/>
      <c r="W157" s="27"/>
      <c r="X157" s="27"/>
    </row>
    <row r="158" spans="1:24" s="18" customFormat="1" ht="15">
      <c r="A158" s="16">
        <v>1</v>
      </c>
      <c r="B158" s="16">
        <v>140</v>
      </c>
      <c r="C158" s="16" t="s">
        <v>585</v>
      </c>
      <c r="D158" s="16" t="s">
        <v>246</v>
      </c>
      <c r="E158" s="16" t="s">
        <v>247</v>
      </c>
      <c r="F158" s="16" t="s">
        <v>34</v>
      </c>
      <c r="G158" s="16">
        <v>125.2</v>
      </c>
      <c r="H158" s="16">
        <v>1.14816746146</v>
      </c>
      <c r="I158" s="16">
        <v>150</v>
      </c>
      <c r="J158" s="16">
        <v>165</v>
      </c>
      <c r="K158" s="16">
        <v>175</v>
      </c>
      <c r="L158" s="16">
        <v>0</v>
      </c>
      <c r="M158" s="16">
        <v>175</v>
      </c>
      <c r="N158" s="16">
        <v>200.929305755</v>
      </c>
      <c r="O158" s="27"/>
      <c r="P158" s="27"/>
      <c r="Q158" s="27"/>
      <c r="R158" s="27"/>
      <c r="S158" s="28"/>
      <c r="T158" s="27"/>
      <c r="U158" s="27"/>
      <c r="V158" s="27"/>
      <c r="W158" s="27"/>
      <c r="X158" s="27"/>
    </row>
    <row r="159" spans="1:24" s="18" customFormat="1" ht="15">
      <c r="A159" s="16">
        <v>1</v>
      </c>
      <c r="B159" s="16">
        <v>90</v>
      </c>
      <c r="C159" s="16" t="s">
        <v>584</v>
      </c>
      <c r="D159" s="16" t="s">
        <v>548</v>
      </c>
      <c r="E159" s="16" t="s">
        <v>547</v>
      </c>
      <c r="F159" s="16" t="s">
        <v>130</v>
      </c>
      <c r="G159" s="16">
        <v>87.35</v>
      </c>
      <c r="H159" s="16">
        <v>1.31395508262</v>
      </c>
      <c r="I159" s="16">
        <v>150</v>
      </c>
      <c r="J159" s="8">
        <v>155</v>
      </c>
      <c r="K159" s="16">
        <v>155</v>
      </c>
      <c r="L159" s="16">
        <v>0</v>
      </c>
      <c r="M159" s="16">
        <v>155</v>
      </c>
      <c r="N159" s="16">
        <v>203.663037806</v>
      </c>
      <c r="O159" s="27"/>
      <c r="P159" s="27"/>
      <c r="Q159" s="27"/>
      <c r="R159" s="27"/>
      <c r="S159" s="27"/>
      <c r="T159" s="27"/>
      <c r="U159" s="27"/>
      <c r="V159" s="27"/>
      <c r="W159" s="27"/>
      <c r="X159" s="27"/>
    </row>
    <row r="160" spans="1:14" ht="15">
      <c r="A160" s="16">
        <v>1</v>
      </c>
      <c r="B160" s="16">
        <v>100</v>
      </c>
      <c r="C160" s="16" t="s">
        <v>607</v>
      </c>
      <c r="D160" s="16" t="s">
        <v>251</v>
      </c>
      <c r="E160" s="16" t="s">
        <v>252</v>
      </c>
      <c r="F160" s="16" t="s">
        <v>130</v>
      </c>
      <c r="G160" s="16">
        <v>96.1</v>
      </c>
      <c r="H160" s="16">
        <v>1.24450947003</v>
      </c>
      <c r="I160" s="16">
        <v>120</v>
      </c>
      <c r="J160" s="8">
        <v>135</v>
      </c>
      <c r="K160" s="16">
        <v>0</v>
      </c>
      <c r="L160" s="16">
        <v>0</v>
      </c>
      <c r="M160" s="16">
        <v>120</v>
      </c>
      <c r="N160" s="16">
        <v>149.341136404</v>
      </c>
    </row>
    <row r="161" spans="1:24" s="18" customFormat="1" ht="15">
      <c r="A161" s="16">
        <v>1</v>
      </c>
      <c r="B161" s="16">
        <v>125</v>
      </c>
      <c r="C161" s="16" t="s">
        <v>92</v>
      </c>
      <c r="D161" s="16" t="s">
        <v>246</v>
      </c>
      <c r="E161" s="16" t="s">
        <v>247</v>
      </c>
      <c r="F161" s="16" t="s">
        <v>130</v>
      </c>
      <c r="G161" s="16">
        <v>112.8</v>
      </c>
      <c r="H161" s="16">
        <v>1.17594570649</v>
      </c>
      <c r="I161" s="16">
        <v>190</v>
      </c>
      <c r="J161" s="16">
        <v>200</v>
      </c>
      <c r="K161" s="8">
        <v>210</v>
      </c>
      <c r="L161" s="16">
        <v>0</v>
      </c>
      <c r="M161" s="16">
        <v>200</v>
      </c>
      <c r="N161" s="16">
        <v>235.189141299</v>
      </c>
      <c r="O161" s="27"/>
      <c r="P161" s="27"/>
      <c r="Q161" s="27"/>
      <c r="R161" s="27"/>
      <c r="S161" s="27"/>
      <c r="T161" s="27"/>
      <c r="U161" s="27"/>
      <c r="V161" s="27"/>
      <c r="W161" s="27"/>
      <c r="X161" s="27"/>
    </row>
    <row r="162" spans="1:14" ht="15">
      <c r="A162" s="69" t="s">
        <v>608</v>
      </c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</row>
    <row r="163" spans="1:14" ht="15">
      <c r="A163" s="16">
        <v>1</v>
      </c>
      <c r="B163" s="16">
        <v>52</v>
      </c>
      <c r="C163" s="16" t="s">
        <v>609</v>
      </c>
      <c r="D163" s="16" t="s">
        <v>246</v>
      </c>
      <c r="E163" s="16" t="s">
        <v>247</v>
      </c>
      <c r="F163" s="16" t="s">
        <v>673</v>
      </c>
      <c r="G163" s="16">
        <v>58.3</v>
      </c>
      <c r="H163" s="16">
        <v>1.9431543789</v>
      </c>
      <c r="I163" s="16">
        <v>55</v>
      </c>
      <c r="J163" s="16">
        <v>57.5</v>
      </c>
      <c r="K163" s="8">
        <v>60</v>
      </c>
      <c r="L163" s="16">
        <v>0</v>
      </c>
      <c r="M163" s="16">
        <v>57.5</v>
      </c>
      <c r="N163" s="16">
        <v>111.731376787</v>
      </c>
    </row>
    <row r="164" spans="1:14" ht="15">
      <c r="A164" s="16">
        <v>1</v>
      </c>
      <c r="B164" s="16">
        <v>56</v>
      </c>
      <c r="C164" s="16" t="s">
        <v>610</v>
      </c>
      <c r="D164" s="16" t="s">
        <v>246</v>
      </c>
      <c r="E164" s="16" t="s">
        <v>247</v>
      </c>
      <c r="F164" s="16" t="s">
        <v>673</v>
      </c>
      <c r="G164" s="16">
        <v>55.9</v>
      </c>
      <c r="H164" s="16">
        <v>2.0119386047</v>
      </c>
      <c r="I164" s="16">
        <v>65</v>
      </c>
      <c r="J164" s="16">
        <v>70</v>
      </c>
      <c r="K164" s="16">
        <v>0</v>
      </c>
      <c r="L164" s="16">
        <v>0</v>
      </c>
      <c r="M164" s="16">
        <v>70</v>
      </c>
      <c r="N164" s="16">
        <v>140.835702329</v>
      </c>
    </row>
    <row r="165" spans="1:14" ht="15">
      <c r="A165" s="16">
        <v>1</v>
      </c>
      <c r="B165" s="16">
        <v>67.5</v>
      </c>
      <c r="C165" s="16" t="s">
        <v>611</v>
      </c>
      <c r="D165" s="16" t="s">
        <v>246</v>
      </c>
      <c r="E165" s="16" t="s">
        <v>247</v>
      </c>
      <c r="F165" s="16" t="s">
        <v>673</v>
      </c>
      <c r="G165" s="16">
        <v>67.1</v>
      </c>
      <c r="H165" s="16">
        <v>1.72555812612</v>
      </c>
      <c r="I165" s="16">
        <v>75</v>
      </c>
      <c r="J165" s="16">
        <v>82.5</v>
      </c>
      <c r="K165" s="8">
        <v>87.5</v>
      </c>
      <c r="L165" s="16">
        <v>0</v>
      </c>
      <c r="M165" s="16">
        <v>82.5</v>
      </c>
      <c r="N165" s="16">
        <v>142.358545405</v>
      </c>
    </row>
  </sheetData>
  <sheetProtection/>
  <mergeCells count="14">
    <mergeCell ref="A162:N162"/>
    <mergeCell ref="A123:N123"/>
    <mergeCell ref="A1:N1"/>
    <mergeCell ref="A3:N3"/>
    <mergeCell ref="A112:N112"/>
    <mergeCell ref="D4:D5"/>
    <mergeCell ref="E4:E5"/>
    <mergeCell ref="I4:N4"/>
    <mergeCell ref="A4:A5"/>
    <mergeCell ref="B4:B5"/>
    <mergeCell ref="C4:C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69"/>
  <sheetViews>
    <sheetView tabSelected="1" zoomScalePageLayoutView="0" workbookViewId="0" topLeftCell="A145">
      <selection activeCell="E79" sqref="E79"/>
    </sheetView>
  </sheetViews>
  <sheetFormatPr defaultColWidth="9.140625" defaultRowHeight="15"/>
  <cols>
    <col min="1" max="2" width="9.28125" style="0" bestFit="1" customWidth="1"/>
    <col min="3" max="3" width="24.00390625" style="0" customWidth="1"/>
    <col min="4" max="5" width="24.00390625" style="15" customWidth="1"/>
    <col min="6" max="6" width="13.421875" style="0" customWidth="1"/>
    <col min="7" max="7" width="9.28125" style="0" bestFit="1" customWidth="1"/>
    <col min="8" max="8" width="11.57421875" style="0" bestFit="1" customWidth="1"/>
    <col min="9" max="13" width="9.28125" style="0" bestFit="1" customWidth="1"/>
    <col min="14" max="14" width="11.57421875" style="0" bestFit="1" customWidth="1"/>
    <col min="15" max="19" width="9.28125" style="0" bestFit="1" customWidth="1"/>
    <col min="20" max="20" width="11.57421875" style="0" bestFit="1" customWidth="1"/>
    <col min="21" max="21" width="9.28125" style="0" bestFit="1" customWidth="1"/>
    <col min="22" max="22" width="11.57421875" style="0" bestFit="1" customWidth="1"/>
    <col min="23" max="27" width="9.28125" style="0" bestFit="1" customWidth="1"/>
    <col min="28" max="28" width="11.57421875" style="0" bestFit="1" customWidth="1"/>
    <col min="29" max="29" width="9.421875" style="0" bestFit="1" customWidth="1"/>
    <col min="30" max="30" width="11.7109375" style="0" bestFit="1" customWidth="1"/>
  </cols>
  <sheetData>
    <row r="1" spans="1:14" ht="15">
      <c r="A1" s="70" t="s">
        <v>132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3" spans="1:14" ht="15.75" thickBot="1">
      <c r="A3" s="71" t="s">
        <v>133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30" ht="15.75" thickBot="1">
      <c r="A4" s="76" t="s">
        <v>116</v>
      </c>
      <c r="B4" s="76" t="s">
        <v>117</v>
      </c>
      <c r="C4" s="76" t="s">
        <v>118</v>
      </c>
      <c r="D4" s="74" t="s">
        <v>279</v>
      </c>
      <c r="E4" s="74" t="s">
        <v>280</v>
      </c>
      <c r="F4" s="77" t="s">
        <v>119</v>
      </c>
      <c r="G4" s="76" t="s">
        <v>120</v>
      </c>
      <c r="H4" s="76" t="s">
        <v>121</v>
      </c>
      <c r="I4" s="76" t="s">
        <v>122</v>
      </c>
      <c r="J4" s="76"/>
      <c r="K4" s="76"/>
      <c r="L4" s="76"/>
      <c r="M4" s="76"/>
      <c r="N4" s="76"/>
      <c r="O4" s="76" t="s">
        <v>123</v>
      </c>
      <c r="P4" s="76"/>
      <c r="Q4" s="76"/>
      <c r="R4" s="76"/>
      <c r="S4" s="76"/>
      <c r="T4" s="76"/>
      <c r="U4" s="76" t="s">
        <v>124</v>
      </c>
      <c r="V4" s="76"/>
      <c r="W4" s="76" t="s">
        <v>125</v>
      </c>
      <c r="X4" s="76"/>
      <c r="Y4" s="76"/>
      <c r="Z4" s="76"/>
      <c r="AA4" s="76"/>
      <c r="AB4" s="76"/>
      <c r="AC4" s="76" t="s">
        <v>126</v>
      </c>
      <c r="AD4" s="76"/>
    </row>
    <row r="5" spans="1:30" ht="15.75" thickBot="1">
      <c r="A5" s="76"/>
      <c r="B5" s="76"/>
      <c r="C5" s="76"/>
      <c r="D5" s="75"/>
      <c r="E5" s="75"/>
      <c r="F5" s="77"/>
      <c r="G5" s="76"/>
      <c r="H5" s="76"/>
      <c r="I5" s="10">
        <v>1</v>
      </c>
      <c r="J5" s="10">
        <v>2</v>
      </c>
      <c r="K5" s="10">
        <v>3</v>
      </c>
      <c r="L5" s="10">
        <v>4</v>
      </c>
      <c r="M5" s="10" t="s">
        <v>127</v>
      </c>
      <c r="N5" s="10" t="s">
        <v>121</v>
      </c>
      <c r="O5" s="10">
        <v>1</v>
      </c>
      <c r="P5" s="10">
        <v>2</v>
      </c>
      <c r="Q5" s="10">
        <v>3</v>
      </c>
      <c r="R5" s="10">
        <v>4</v>
      </c>
      <c r="S5" s="10" t="s">
        <v>127</v>
      </c>
      <c r="T5" s="10" t="s">
        <v>121</v>
      </c>
      <c r="U5" s="10" t="s">
        <v>128</v>
      </c>
      <c r="V5" s="10" t="s">
        <v>121</v>
      </c>
      <c r="W5" s="10">
        <v>1</v>
      </c>
      <c r="X5" s="10">
        <v>2</v>
      </c>
      <c r="Y5" s="10">
        <v>3</v>
      </c>
      <c r="Z5" s="10">
        <v>4</v>
      </c>
      <c r="AA5" s="10" t="s">
        <v>127</v>
      </c>
      <c r="AB5" s="10" t="s">
        <v>121</v>
      </c>
      <c r="AC5" s="10" t="s">
        <v>129</v>
      </c>
      <c r="AD5" s="10" t="s">
        <v>121</v>
      </c>
    </row>
    <row r="6" spans="1:30" ht="15">
      <c r="A6" s="9">
        <v>1</v>
      </c>
      <c r="B6" s="9">
        <v>52</v>
      </c>
      <c r="C6" s="9" t="s">
        <v>136</v>
      </c>
      <c r="D6" s="14" t="s">
        <v>283</v>
      </c>
      <c r="E6" s="14" t="s">
        <v>284</v>
      </c>
      <c r="F6" s="9" t="s">
        <v>137</v>
      </c>
      <c r="G6" s="9">
        <v>47.75</v>
      </c>
      <c r="H6" s="9">
        <v>2.31992438497</v>
      </c>
      <c r="I6" s="9">
        <v>55</v>
      </c>
      <c r="J6" s="9">
        <v>65</v>
      </c>
      <c r="K6" s="9">
        <v>70</v>
      </c>
      <c r="L6" s="9">
        <v>0</v>
      </c>
      <c r="M6" s="9">
        <v>70</v>
      </c>
      <c r="N6" s="9">
        <v>162.394706948</v>
      </c>
      <c r="O6" s="9">
        <v>40</v>
      </c>
      <c r="P6" s="9">
        <v>42.5</v>
      </c>
      <c r="Q6" s="5">
        <v>45</v>
      </c>
      <c r="R6" s="9">
        <v>0</v>
      </c>
      <c r="S6" s="9">
        <v>42.5</v>
      </c>
      <c r="T6" s="9">
        <v>98.5967863613</v>
      </c>
      <c r="U6" s="9">
        <v>112.5</v>
      </c>
      <c r="V6" s="9">
        <v>204.894706948</v>
      </c>
      <c r="W6" s="9">
        <v>70</v>
      </c>
      <c r="X6" s="9">
        <v>80</v>
      </c>
      <c r="Y6" s="9">
        <v>90</v>
      </c>
      <c r="Z6" s="9">
        <v>0</v>
      </c>
      <c r="AA6" s="9">
        <v>90</v>
      </c>
      <c r="AB6" s="9">
        <v>208.793194647</v>
      </c>
      <c r="AC6" s="9">
        <v>202.5</v>
      </c>
      <c r="AD6" s="9">
        <v>469.784687957</v>
      </c>
    </row>
    <row r="7" spans="1:30" ht="15">
      <c r="A7" s="7">
        <v>2</v>
      </c>
      <c r="B7" s="7">
        <v>52</v>
      </c>
      <c r="C7" s="7" t="s">
        <v>138</v>
      </c>
      <c r="D7" s="16" t="s">
        <v>283</v>
      </c>
      <c r="E7" s="16" t="s">
        <v>284</v>
      </c>
      <c r="F7" s="7" t="s">
        <v>137</v>
      </c>
      <c r="G7" s="7">
        <v>46.65</v>
      </c>
      <c r="H7" s="7">
        <v>2.38694491268</v>
      </c>
      <c r="I7" s="7">
        <v>55</v>
      </c>
      <c r="J7" s="7">
        <v>60</v>
      </c>
      <c r="K7" s="7">
        <v>65</v>
      </c>
      <c r="L7" s="7">
        <v>0</v>
      </c>
      <c r="M7" s="7">
        <v>65</v>
      </c>
      <c r="N7" s="7">
        <v>155.151419324</v>
      </c>
      <c r="O7" s="7">
        <v>30</v>
      </c>
      <c r="P7" s="7">
        <v>35</v>
      </c>
      <c r="Q7" s="7">
        <v>37.5</v>
      </c>
      <c r="R7" s="7">
        <v>0</v>
      </c>
      <c r="S7" s="7">
        <v>37.5</v>
      </c>
      <c r="T7" s="7">
        <v>89.5104342253</v>
      </c>
      <c r="U7" s="7">
        <v>102.5</v>
      </c>
      <c r="V7" s="7">
        <v>192.651419324</v>
      </c>
      <c r="W7" s="7">
        <v>70</v>
      </c>
      <c r="X7" s="7">
        <v>80</v>
      </c>
      <c r="Y7" s="7">
        <v>90</v>
      </c>
      <c r="Z7" s="7">
        <v>0</v>
      </c>
      <c r="AA7" s="7">
        <v>90</v>
      </c>
      <c r="AB7" s="7">
        <v>214.825042141</v>
      </c>
      <c r="AC7" s="7">
        <v>192.5</v>
      </c>
      <c r="AD7" s="7">
        <v>459.48689569</v>
      </c>
    </row>
    <row r="8" spans="1:30" ht="15">
      <c r="A8" s="7">
        <v>3</v>
      </c>
      <c r="B8" s="7">
        <v>52</v>
      </c>
      <c r="C8" s="7" t="s">
        <v>139</v>
      </c>
      <c r="D8" s="16" t="s">
        <v>285</v>
      </c>
      <c r="E8" s="16" t="s">
        <v>286</v>
      </c>
      <c r="F8" s="7" t="s">
        <v>137</v>
      </c>
      <c r="G8" s="7">
        <v>37.35</v>
      </c>
      <c r="H8" s="7">
        <v>2.89533088927</v>
      </c>
      <c r="I8" s="7">
        <v>50</v>
      </c>
      <c r="J8" s="7">
        <v>52.5</v>
      </c>
      <c r="K8" s="7">
        <v>55</v>
      </c>
      <c r="L8" s="7">
        <v>0</v>
      </c>
      <c r="M8" s="7">
        <v>55</v>
      </c>
      <c r="N8" s="7">
        <v>159.24319891</v>
      </c>
      <c r="O8" s="7">
        <v>25</v>
      </c>
      <c r="P8" s="7">
        <v>30</v>
      </c>
      <c r="Q8" s="7">
        <v>35</v>
      </c>
      <c r="R8" s="7">
        <v>0</v>
      </c>
      <c r="S8" s="7">
        <v>35</v>
      </c>
      <c r="T8" s="7">
        <v>101.336581125</v>
      </c>
      <c r="U8" s="7">
        <v>90</v>
      </c>
      <c r="V8" s="7">
        <v>194.24319891</v>
      </c>
      <c r="W8" s="7">
        <v>60</v>
      </c>
      <c r="X8" s="7">
        <v>75</v>
      </c>
      <c r="Y8" s="7">
        <v>82.5</v>
      </c>
      <c r="Z8" s="7">
        <v>0</v>
      </c>
      <c r="AA8" s="7">
        <v>82.5</v>
      </c>
      <c r="AB8" s="7">
        <v>238.864798365</v>
      </c>
      <c r="AC8" s="7">
        <v>172.5</v>
      </c>
      <c r="AD8" s="7">
        <v>499.4445784</v>
      </c>
    </row>
    <row r="9" spans="1:30" ht="15">
      <c r="A9" s="7">
        <v>4</v>
      </c>
      <c r="B9" s="7">
        <v>52</v>
      </c>
      <c r="C9" s="7" t="s">
        <v>140</v>
      </c>
      <c r="D9" s="16" t="s">
        <v>283</v>
      </c>
      <c r="E9" s="16" t="s">
        <v>284</v>
      </c>
      <c r="F9" s="7" t="s">
        <v>137</v>
      </c>
      <c r="G9" s="7">
        <v>38</v>
      </c>
      <c r="H9" s="7">
        <v>2.89533088927</v>
      </c>
      <c r="I9" s="7">
        <v>40</v>
      </c>
      <c r="J9" s="7">
        <v>45</v>
      </c>
      <c r="K9" s="7">
        <v>50</v>
      </c>
      <c r="L9" s="7">
        <v>0</v>
      </c>
      <c r="M9" s="7">
        <v>50</v>
      </c>
      <c r="N9" s="7">
        <v>144.766544464</v>
      </c>
      <c r="O9" s="7">
        <v>30</v>
      </c>
      <c r="P9" s="7">
        <v>32.5</v>
      </c>
      <c r="Q9" s="8">
        <v>35</v>
      </c>
      <c r="R9" s="7">
        <v>0</v>
      </c>
      <c r="S9" s="7">
        <v>32.5</v>
      </c>
      <c r="T9" s="7">
        <v>94.0982539014</v>
      </c>
      <c r="U9" s="7">
        <v>82.5</v>
      </c>
      <c r="V9" s="7">
        <v>177.266544464</v>
      </c>
      <c r="W9" s="7">
        <v>75</v>
      </c>
      <c r="X9" s="7">
        <v>77.5</v>
      </c>
      <c r="Y9" s="8">
        <v>80</v>
      </c>
      <c r="Z9" s="7">
        <v>0</v>
      </c>
      <c r="AA9" s="7">
        <v>77.5</v>
      </c>
      <c r="AB9" s="7">
        <v>224.388143919</v>
      </c>
      <c r="AC9" s="7">
        <v>160</v>
      </c>
      <c r="AD9" s="7">
        <v>463.252942284</v>
      </c>
    </row>
    <row r="10" spans="1:30" ht="15">
      <c r="A10" s="7">
        <v>5</v>
      </c>
      <c r="B10" s="7">
        <v>52</v>
      </c>
      <c r="C10" s="7" t="s">
        <v>141</v>
      </c>
      <c r="D10" s="16" t="s">
        <v>283</v>
      </c>
      <c r="E10" s="16" t="s">
        <v>284</v>
      </c>
      <c r="F10" s="7" t="s">
        <v>137</v>
      </c>
      <c r="G10" s="7">
        <v>36.25</v>
      </c>
      <c r="H10" s="7">
        <v>2.89533088927</v>
      </c>
      <c r="I10" s="7">
        <v>40</v>
      </c>
      <c r="J10" s="7">
        <v>45</v>
      </c>
      <c r="K10" s="7">
        <v>50</v>
      </c>
      <c r="L10" s="7">
        <v>0</v>
      </c>
      <c r="M10" s="7">
        <v>50</v>
      </c>
      <c r="N10" s="7">
        <v>144.766544464</v>
      </c>
      <c r="O10" s="7">
        <v>30</v>
      </c>
      <c r="P10" s="7">
        <v>32.5</v>
      </c>
      <c r="Q10" s="7">
        <v>35</v>
      </c>
      <c r="R10" s="7">
        <v>0</v>
      </c>
      <c r="S10" s="7">
        <v>35</v>
      </c>
      <c r="T10" s="7">
        <v>101.336581125</v>
      </c>
      <c r="U10" s="7">
        <v>85</v>
      </c>
      <c r="V10" s="7">
        <v>179.766544464</v>
      </c>
      <c r="W10" s="7">
        <v>50</v>
      </c>
      <c r="X10" s="7">
        <v>60</v>
      </c>
      <c r="Y10" s="8">
        <v>70</v>
      </c>
      <c r="Z10" s="7">
        <v>0</v>
      </c>
      <c r="AA10" s="7">
        <v>60</v>
      </c>
      <c r="AB10" s="7">
        <v>173.719853356</v>
      </c>
      <c r="AC10" s="7">
        <v>145</v>
      </c>
      <c r="AD10" s="7">
        <v>419.822978945</v>
      </c>
    </row>
    <row r="11" spans="1:30" ht="15">
      <c r="A11" s="7">
        <v>6</v>
      </c>
      <c r="B11" s="7">
        <v>52</v>
      </c>
      <c r="C11" s="7" t="s">
        <v>142</v>
      </c>
      <c r="D11" s="16" t="s">
        <v>285</v>
      </c>
      <c r="E11" s="16" t="s">
        <v>286</v>
      </c>
      <c r="F11" s="7" t="s">
        <v>137</v>
      </c>
      <c r="G11" s="7">
        <v>47</v>
      </c>
      <c r="H11" s="7">
        <v>2.36820562039</v>
      </c>
      <c r="I11" s="7">
        <v>40</v>
      </c>
      <c r="J11" s="7">
        <v>47.5</v>
      </c>
      <c r="K11" s="7">
        <v>55</v>
      </c>
      <c r="L11" s="7">
        <v>0</v>
      </c>
      <c r="M11" s="7">
        <v>55</v>
      </c>
      <c r="N11" s="7">
        <v>130.251309121</v>
      </c>
      <c r="O11" s="8">
        <v>20</v>
      </c>
      <c r="P11" s="8">
        <v>20</v>
      </c>
      <c r="Q11" s="7">
        <v>20</v>
      </c>
      <c r="R11" s="7">
        <v>0</v>
      </c>
      <c r="S11" s="7">
        <v>20</v>
      </c>
      <c r="T11" s="7">
        <v>47.3641124078</v>
      </c>
      <c r="U11" s="7">
        <v>75</v>
      </c>
      <c r="V11" s="7">
        <v>150.251309121</v>
      </c>
      <c r="W11" s="7">
        <v>50</v>
      </c>
      <c r="X11" s="8">
        <v>57.5</v>
      </c>
      <c r="Y11" s="7">
        <v>57.5</v>
      </c>
      <c r="Z11" s="7">
        <v>0</v>
      </c>
      <c r="AA11" s="7">
        <v>57.5</v>
      </c>
      <c r="AB11" s="7">
        <v>136.171823172</v>
      </c>
      <c r="AC11" s="7">
        <v>132.5</v>
      </c>
      <c r="AD11" s="7">
        <v>313.787244702</v>
      </c>
    </row>
    <row r="12" spans="1:30" ht="15">
      <c r="A12" s="7">
        <v>7</v>
      </c>
      <c r="B12" s="7">
        <v>52</v>
      </c>
      <c r="C12" s="7" t="s">
        <v>143</v>
      </c>
      <c r="D12" s="16" t="s">
        <v>285</v>
      </c>
      <c r="E12" s="16" t="s">
        <v>286</v>
      </c>
      <c r="F12" s="7" t="s">
        <v>137</v>
      </c>
      <c r="G12" s="7">
        <v>39</v>
      </c>
      <c r="H12" s="7">
        <v>2.89533088927</v>
      </c>
      <c r="I12" s="7">
        <v>30</v>
      </c>
      <c r="J12" s="7">
        <v>37.5</v>
      </c>
      <c r="K12" s="7">
        <v>42.5</v>
      </c>
      <c r="L12" s="7">
        <v>0</v>
      </c>
      <c r="M12" s="7">
        <v>42.5</v>
      </c>
      <c r="N12" s="7">
        <v>123.051562794</v>
      </c>
      <c r="O12" s="7">
        <v>20</v>
      </c>
      <c r="P12" s="8">
        <v>25</v>
      </c>
      <c r="Q12" s="8">
        <v>25</v>
      </c>
      <c r="R12" s="7">
        <v>0</v>
      </c>
      <c r="S12" s="7">
        <v>20</v>
      </c>
      <c r="T12" s="7">
        <v>57.9066177855</v>
      </c>
      <c r="U12" s="7">
        <v>62.5</v>
      </c>
      <c r="V12" s="7">
        <v>143.051562794</v>
      </c>
      <c r="W12" s="7">
        <v>50</v>
      </c>
      <c r="X12" s="7">
        <v>57.5</v>
      </c>
      <c r="Y12" s="7">
        <v>65</v>
      </c>
      <c r="Z12" s="7">
        <v>0</v>
      </c>
      <c r="AA12" s="7">
        <v>65</v>
      </c>
      <c r="AB12" s="7">
        <v>188.196507803</v>
      </c>
      <c r="AC12" s="7">
        <v>127.5</v>
      </c>
      <c r="AD12" s="7">
        <v>369.154688382</v>
      </c>
    </row>
    <row r="13" spans="1:30" ht="15">
      <c r="A13" s="7">
        <v>8</v>
      </c>
      <c r="B13" s="7">
        <v>52</v>
      </c>
      <c r="C13" s="7" t="s">
        <v>144</v>
      </c>
      <c r="D13" s="16" t="s">
        <v>272</v>
      </c>
      <c r="E13" s="16"/>
      <c r="F13" s="7" t="s">
        <v>137</v>
      </c>
      <c r="G13" s="7">
        <v>24.7</v>
      </c>
      <c r="H13" s="7">
        <v>2.89533088927</v>
      </c>
      <c r="I13" s="7">
        <v>20</v>
      </c>
      <c r="J13" s="7">
        <v>25</v>
      </c>
      <c r="K13" s="8">
        <v>30</v>
      </c>
      <c r="L13" s="7">
        <v>0</v>
      </c>
      <c r="M13" s="7">
        <v>25</v>
      </c>
      <c r="N13" s="7">
        <v>72.3832722318</v>
      </c>
      <c r="O13" s="7">
        <v>15</v>
      </c>
      <c r="P13" s="7">
        <v>17.5</v>
      </c>
      <c r="Q13" s="8">
        <v>20</v>
      </c>
      <c r="R13" s="7">
        <v>0</v>
      </c>
      <c r="S13" s="7">
        <v>17.5</v>
      </c>
      <c r="T13" s="7">
        <v>50.6682905623</v>
      </c>
      <c r="U13" s="7">
        <v>42.5</v>
      </c>
      <c r="V13" s="7">
        <v>89.8832722318</v>
      </c>
      <c r="W13" s="7">
        <v>35</v>
      </c>
      <c r="X13" s="7">
        <v>40</v>
      </c>
      <c r="Y13" s="7">
        <v>42.5</v>
      </c>
      <c r="Z13" s="7">
        <v>0</v>
      </c>
      <c r="AA13" s="7">
        <v>42.5</v>
      </c>
      <c r="AB13" s="7">
        <v>123.051562794</v>
      </c>
      <c r="AC13" s="7">
        <v>85</v>
      </c>
      <c r="AD13" s="7">
        <v>246.103125588</v>
      </c>
    </row>
    <row r="14" spans="1:30" ht="15">
      <c r="A14" s="7">
        <v>1</v>
      </c>
      <c r="B14" s="7">
        <v>75</v>
      </c>
      <c r="C14" s="7" t="s">
        <v>145</v>
      </c>
      <c r="D14" s="16" t="s">
        <v>283</v>
      </c>
      <c r="E14" s="16" t="s">
        <v>284</v>
      </c>
      <c r="F14" s="7" t="s">
        <v>137</v>
      </c>
      <c r="G14" s="7">
        <v>67.8</v>
      </c>
      <c r="H14" s="7">
        <v>1.5939421556</v>
      </c>
      <c r="I14" s="7">
        <v>50</v>
      </c>
      <c r="J14" s="7">
        <v>60</v>
      </c>
      <c r="K14" s="7">
        <v>67.5</v>
      </c>
      <c r="L14" s="7">
        <v>0</v>
      </c>
      <c r="M14" s="7">
        <v>67.5</v>
      </c>
      <c r="N14" s="7">
        <v>107.591095503</v>
      </c>
      <c r="O14" s="7">
        <v>40</v>
      </c>
      <c r="P14" s="7">
        <v>42.5</v>
      </c>
      <c r="Q14" s="7">
        <v>45</v>
      </c>
      <c r="R14" s="7">
        <v>0</v>
      </c>
      <c r="S14" s="7">
        <v>45</v>
      </c>
      <c r="T14" s="7">
        <v>71.7273970018</v>
      </c>
      <c r="U14" s="7">
        <v>112.5</v>
      </c>
      <c r="V14" s="7">
        <v>152.591095503</v>
      </c>
      <c r="W14" s="7">
        <v>60</v>
      </c>
      <c r="X14" s="7">
        <v>70</v>
      </c>
      <c r="Y14" s="7">
        <v>80</v>
      </c>
      <c r="Z14" s="7">
        <v>0</v>
      </c>
      <c r="AA14" s="7">
        <v>80</v>
      </c>
      <c r="AB14" s="7">
        <v>127.515372448</v>
      </c>
      <c r="AC14" s="7">
        <v>192.5</v>
      </c>
      <c r="AD14" s="7">
        <v>306.833864952</v>
      </c>
    </row>
    <row r="15" spans="1:30" ht="15">
      <c r="A15" s="7">
        <v>1</v>
      </c>
      <c r="B15" s="7">
        <v>82.5</v>
      </c>
      <c r="C15" s="7" t="s">
        <v>146</v>
      </c>
      <c r="D15" s="16" t="s">
        <v>246</v>
      </c>
      <c r="E15" s="16" t="s">
        <v>247</v>
      </c>
      <c r="F15" s="7" t="s">
        <v>137</v>
      </c>
      <c r="G15" s="7">
        <v>79.45</v>
      </c>
      <c r="H15" s="7">
        <v>1.40169906297</v>
      </c>
      <c r="I15" s="7">
        <v>100</v>
      </c>
      <c r="J15" s="7">
        <v>110</v>
      </c>
      <c r="K15" s="8">
        <v>120</v>
      </c>
      <c r="L15" s="7">
        <v>0</v>
      </c>
      <c r="M15" s="7">
        <v>110</v>
      </c>
      <c r="N15" s="7">
        <v>154.186896927</v>
      </c>
      <c r="O15" s="7">
        <v>67.5</v>
      </c>
      <c r="P15" s="8">
        <v>72.5</v>
      </c>
      <c r="Q15" s="7">
        <v>72.5</v>
      </c>
      <c r="R15" s="7">
        <v>0</v>
      </c>
      <c r="S15" s="7">
        <v>72.5</v>
      </c>
      <c r="T15" s="7">
        <v>101.623182065</v>
      </c>
      <c r="U15" s="7">
        <v>182.5</v>
      </c>
      <c r="V15" s="7">
        <v>226.686896927</v>
      </c>
      <c r="W15" s="7">
        <v>120</v>
      </c>
      <c r="X15" s="7">
        <v>130</v>
      </c>
      <c r="Y15" s="7">
        <v>140</v>
      </c>
      <c r="Z15" s="7">
        <v>0</v>
      </c>
      <c r="AA15" s="7">
        <v>140</v>
      </c>
      <c r="AB15" s="7">
        <v>196.237868816</v>
      </c>
      <c r="AC15" s="7">
        <v>322.5</v>
      </c>
      <c r="AD15" s="7">
        <v>452.047947808</v>
      </c>
    </row>
    <row r="16" spans="1:30" ht="15">
      <c r="A16" s="7">
        <v>1</v>
      </c>
      <c r="B16" s="7">
        <v>52</v>
      </c>
      <c r="C16" s="7" t="s">
        <v>147</v>
      </c>
      <c r="D16" s="16" t="s">
        <v>277</v>
      </c>
      <c r="E16" s="16" t="s">
        <v>278</v>
      </c>
      <c r="F16" s="7" t="s">
        <v>1</v>
      </c>
      <c r="G16" s="7">
        <v>52</v>
      </c>
      <c r="H16" s="7">
        <v>2.09769842469</v>
      </c>
      <c r="I16" s="7">
        <v>80</v>
      </c>
      <c r="J16" s="7">
        <v>90</v>
      </c>
      <c r="K16" s="7">
        <v>95</v>
      </c>
      <c r="L16" s="7">
        <v>0</v>
      </c>
      <c r="M16" s="7">
        <v>95</v>
      </c>
      <c r="N16" s="7">
        <v>199.281350345</v>
      </c>
      <c r="O16" s="7">
        <v>60</v>
      </c>
      <c r="P16" s="7">
        <v>65</v>
      </c>
      <c r="Q16" s="8">
        <v>67.5</v>
      </c>
      <c r="R16" s="7">
        <v>0</v>
      </c>
      <c r="S16" s="7">
        <v>65</v>
      </c>
      <c r="T16" s="7">
        <v>136.350397605</v>
      </c>
      <c r="U16" s="7">
        <v>160</v>
      </c>
      <c r="V16" s="7">
        <v>264.281350345</v>
      </c>
      <c r="W16" s="7">
        <v>110</v>
      </c>
      <c r="X16" s="7">
        <v>120</v>
      </c>
      <c r="Y16" s="7">
        <v>130</v>
      </c>
      <c r="Z16" s="7">
        <v>0</v>
      </c>
      <c r="AA16" s="7">
        <v>130</v>
      </c>
      <c r="AB16" s="7">
        <v>272.70079521</v>
      </c>
      <c r="AC16" s="7">
        <v>290</v>
      </c>
      <c r="AD16" s="7">
        <v>608.33254316</v>
      </c>
    </row>
    <row r="17" spans="1:30" ht="15">
      <c r="A17" s="7">
        <v>1</v>
      </c>
      <c r="B17" s="7">
        <v>60</v>
      </c>
      <c r="C17" s="7" t="s">
        <v>6</v>
      </c>
      <c r="D17" s="16" t="s">
        <v>251</v>
      </c>
      <c r="E17" s="16" t="s">
        <v>252</v>
      </c>
      <c r="F17" s="7" t="s">
        <v>1</v>
      </c>
      <c r="G17" s="7">
        <v>59.7</v>
      </c>
      <c r="H17" s="7">
        <v>1.80117668205</v>
      </c>
      <c r="I17" s="7">
        <v>85</v>
      </c>
      <c r="J17" s="7">
        <v>95</v>
      </c>
      <c r="K17" s="7">
        <v>102.5</v>
      </c>
      <c r="L17" s="7">
        <v>0</v>
      </c>
      <c r="M17" s="7">
        <v>102.5</v>
      </c>
      <c r="N17" s="7">
        <v>184.62060991</v>
      </c>
      <c r="O17" s="7">
        <v>65</v>
      </c>
      <c r="P17" s="7">
        <v>80</v>
      </c>
      <c r="Q17" s="7">
        <v>0</v>
      </c>
      <c r="R17" s="7">
        <v>0</v>
      </c>
      <c r="S17" s="7">
        <v>80</v>
      </c>
      <c r="T17" s="7">
        <v>144.094134564</v>
      </c>
      <c r="U17" s="7">
        <v>182.5</v>
      </c>
      <c r="V17" s="7">
        <v>264.62060991</v>
      </c>
      <c r="W17" s="7">
        <v>100</v>
      </c>
      <c r="X17" s="7">
        <v>115</v>
      </c>
      <c r="Y17" s="7">
        <v>120</v>
      </c>
      <c r="Z17" s="7">
        <v>0</v>
      </c>
      <c r="AA17" s="7">
        <v>120</v>
      </c>
      <c r="AB17" s="7">
        <v>216.141201846</v>
      </c>
      <c r="AC17" s="7">
        <v>302.5</v>
      </c>
      <c r="AD17" s="7">
        <v>544.85594632</v>
      </c>
    </row>
    <row r="18" spans="1:30" ht="15">
      <c r="A18" s="7">
        <v>2</v>
      </c>
      <c r="B18" s="7">
        <v>60</v>
      </c>
      <c r="C18" s="7" t="s">
        <v>148</v>
      </c>
      <c r="D18" s="16"/>
      <c r="E18" s="16"/>
      <c r="F18" s="7" t="s">
        <v>1</v>
      </c>
      <c r="G18" s="7">
        <v>59.2</v>
      </c>
      <c r="H18" s="7">
        <v>1.81704996493</v>
      </c>
      <c r="I18" s="7">
        <v>95</v>
      </c>
      <c r="J18" s="7">
        <v>105</v>
      </c>
      <c r="K18" s="8">
        <v>110</v>
      </c>
      <c r="L18" s="7">
        <v>0</v>
      </c>
      <c r="M18" s="7">
        <v>105</v>
      </c>
      <c r="N18" s="7">
        <v>190.790246317</v>
      </c>
      <c r="O18" s="7">
        <v>55</v>
      </c>
      <c r="P18" s="7">
        <v>62.5</v>
      </c>
      <c r="Q18" s="8">
        <v>67.5</v>
      </c>
      <c r="R18" s="7">
        <v>0</v>
      </c>
      <c r="S18" s="7">
        <v>62.5</v>
      </c>
      <c r="T18" s="7">
        <v>113.565622808</v>
      </c>
      <c r="U18" s="7">
        <v>167.5</v>
      </c>
      <c r="V18" s="7">
        <v>253.290246317</v>
      </c>
      <c r="W18" s="7">
        <v>100</v>
      </c>
      <c r="X18" s="8">
        <v>110</v>
      </c>
      <c r="Y18" s="7">
        <v>112.5</v>
      </c>
      <c r="Z18" s="7">
        <v>0</v>
      </c>
      <c r="AA18" s="7">
        <v>112.5</v>
      </c>
      <c r="AB18" s="7">
        <v>204.418121054</v>
      </c>
      <c r="AC18" s="7">
        <v>280</v>
      </c>
      <c r="AD18" s="7">
        <v>508.77399018</v>
      </c>
    </row>
    <row r="19" spans="1:30" ht="15">
      <c r="A19" s="7">
        <v>3</v>
      </c>
      <c r="B19" s="7">
        <v>60</v>
      </c>
      <c r="C19" s="7" t="s">
        <v>149</v>
      </c>
      <c r="D19" s="16" t="s">
        <v>281</v>
      </c>
      <c r="E19" s="16" t="s">
        <v>282</v>
      </c>
      <c r="F19" s="7" t="s">
        <v>1</v>
      </c>
      <c r="G19" s="7">
        <v>59.6</v>
      </c>
      <c r="H19" s="7">
        <v>1.80448361598</v>
      </c>
      <c r="I19" s="8">
        <v>85</v>
      </c>
      <c r="J19" s="7">
        <v>85</v>
      </c>
      <c r="K19" s="7">
        <v>90</v>
      </c>
      <c r="L19" s="7">
        <v>0</v>
      </c>
      <c r="M19" s="7">
        <v>90</v>
      </c>
      <c r="N19" s="7">
        <v>162.403525438</v>
      </c>
      <c r="O19" s="7">
        <v>55</v>
      </c>
      <c r="P19" s="7">
        <v>60</v>
      </c>
      <c r="Q19" s="8">
        <v>65</v>
      </c>
      <c r="R19" s="7">
        <v>0</v>
      </c>
      <c r="S19" s="7">
        <v>60</v>
      </c>
      <c r="T19" s="7">
        <v>108.269016959</v>
      </c>
      <c r="U19" s="7">
        <v>150</v>
      </c>
      <c r="V19" s="7">
        <v>222.403525438</v>
      </c>
      <c r="W19" s="7">
        <v>80</v>
      </c>
      <c r="X19" s="7">
        <v>87.5</v>
      </c>
      <c r="Y19" s="7">
        <v>97.5</v>
      </c>
      <c r="Z19" s="7">
        <v>0</v>
      </c>
      <c r="AA19" s="7">
        <v>97.5</v>
      </c>
      <c r="AB19" s="7">
        <v>175.937152558</v>
      </c>
      <c r="AC19" s="7">
        <v>247.5</v>
      </c>
      <c r="AD19" s="7">
        <v>446.609694956</v>
      </c>
    </row>
    <row r="20" spans="1:30" ht="15">
      <c r="A20" s="7">
        <v>1</v>
      </c>
      <c r="B20" s="7">
        <v>67.5</v>
      </c>
      <c r="C20" s="7" t="s">
        <v>150</v>
      </c>
      <c r="D20" s="16"/>
      <c r="E20" s="16"/>
      <c r="F20" s="7" t="s">
        <v>1</v>
      </c>
      <c r="G20" s="7">
        <v>65.2</v>
      </c>
      <c r="H20" s="7">
        <v>1.65170326829</v>
      </c>
      <c r="I20" s="7">
        <v>160</v>
      </c>
      <c r="J20" s="7">
        <v>170</v>
      </c>
      <c r="K20" s="7">
        <v>180</v>
      </c>
      <c r="L20" s="7">
        <v>0</v>
      </c>
      <c r="M20" s="7">
        <v>180</v>
      </c>
      <c r="N20" s="7">
        <v>297.306588292</v>
      </c>
      <c r="O20" s="7">
        <v>115</v>
      </c>
      <c r="P20" s="7">
        <v>120</v>
      </c>
      <c r="Q20" s="8">
        <v>125</v>
      </c>
      <c r="R20" s="7">
        <v>0</v>
      </c>
      <c r="S20" s="7">
        <v>120</v>
      </c>
      <c r="T20" s="7">
        <v>198.204392195</v>
      </c>
      <c r="U20" s="7">
        <v>300</v>
      </c>
      <c r="V20" s="7">
        <v>417.306588292</v>
      </c>
      <c r="W20" s="7">
        <v>180</v>
      </c>
      <c r="X20" s="7">
        <v>190</v>
      </c>
      <c r="Y20" s="7">
        <v>200</v>
      </c>
      <c r="Z20" s="7">
        <v>0</v>
      </c>
      <c r="AA20" s="7">
        <v>200</v>
      </c>
      <c r="AB20" s="7">
        <v>330.340653658</v>
      </c>
      <c r="AC20" s="7">
        <v>500</v>
      </c>
      <c r="AD20" s="7">
        <v>825.851634145</v>
      </c>
    </row>
    <row r="21" spans="1:30" ht="15">
      <c r="A21" s="7">
        <v>2</v>
      </c>
      <c r="B21" s="7">
        <v>67.5</v>
      </c>
      <c r="C21" s="7" t="s">
        <v>151</v>
      </c>
      <c r="D21" s="16" t="s">
        <v>246</v>
      </c>
      <c r="E21" s="16" t="s">
        <v>247</v>
      </c>
      <c r="F21" s="7" t="s">
        <v>1</v>
      </c>
      <c r="G21" s="7">
        <v>67.2</v>
      </c>
      <c r="H21" s="7">
        <v>1.60650850454</v>
      </c>
      <c r="I21" s="7">
        <v>115</v>
      </c>
      <c r="J21" s="7">
        <v>125</v>
      </c>
      <c r="K21" s="8">
        <v>130</v>
      </c>
      <c r="L21" s="7">
        <v>0</v>
      </c>
      <c r="M21" s="7">
        <v>125</v>
      </c>
      <c r="N21" s="7">
        <v>200.813563068</v>
      </c>
      <c r="O21" s="7">
        <v>87.5</v>
      </c>
      <c r="P21" s="7">
        <v>95</v>
      </c>
      <c r="Q21" s="7">
        <v>100</v>
      </c>
      <c r="R21" s="7">
        <v>0</v>
      </c>
      <c r="S21" s="7">
        <v>100</v>
      </c>
      <c r="T21" s="7">
        <v>160.650850454</v>
      </c>
      <c r="U21" s="7">
        <v>225</v>
      </c>
      <c r="V21" s="7">
        <v>300.813563068</v>
      </c>
      <c r="W21" s="7">
        <v>150</v>
      </c>
      <c r="X21" s="7">
        <v>160</v>
      </c>
      <c r="Y21" s="7">
        <v>170</v>
      </c>
      <c r="Z21" s="7">
        <v>0</v>
      </c>
      <c r="AA21" s="7">
        <v>170</v>
      </c>
      <c r="AB21" s="7">
        <v>273.106445772</v>
      </c>
      <c r="AC21" s="7">
        <v>395</v>
      </c>
      <c r="AD21" s="7">
        <v>634.570859294</v>
      </c>
    </row>
    <row r="22" spans="1:30" ht="15">
      <c r="A22" s="7">
        <v>3</v>
      </c>
      <c r="B22" s="7">
        <v>67.5</v>
      </c>
      <c r="C22" s="7" t="s">
        <v>152</v>
      </c>
      <c r="D22" s="16" t="s">
        <v>277</v>
      </c>
      <c r="E22" s="16" t="s">
        <v>278</v>
      </c>
      <c r="F22" s="7" t="s">
        <v>1</v>
      </c>
      <c r="G22" s="7">
        <v>64.85</v>
      </c>
      <c r="H22" s="7">
        <v>1.65875806068</v>
      </c>
      <c r="I22" s="7">
        <v>100</v>
      </c>
      <c r="J22" s="7">
        <v>115</v>
      </c>
      <c r="K22" s="7">
        <v>120</v>
      </c>
      <c r="L22" s="7">
        <v>0</v>
      </c>
      <c r="M22" s="7">
        <v>120</v>
      </c>
      <c r="N22" s="7">
        <v>199.050967281</v>
      </c>
      <c r="O22" s="7">
        <v>65</v>
      </c>
      <c r="P22" s="7">
        <v>75</v>
      </c>
      <c r="Q22" s="7">
        <v>77.5</v>
      </c>
      <c r="R22" s="7">
        <v>0</v>
      </c>
      <c r="S22" s="7">
        <v>77.5</v>
      </c>
      <c r="T22" s="7">
        <v>128.553749703</v>
      </c>
      <c r="U22" s="7">
        <v>197.5</v>
      </c>
      <c r="V22" s="7">
        <v>276.550967281</v>
      </c>
      <c r="W22" s="7">
        <v>120</v>
      </c>
      <c r="X22" s="7">
        <v>135</v>
      </c>
      <c r="Y22" s="7">
        <v>142.5</v>
      </c>
      <c r="Z22" s="7">
        <v>0</v>
      </c>
      <c r="AA22" s="7">
        <v>142.5</v>
      </c>
      <c r="AB22" s="7">
        <v>236.373023647</v>
      </c>
      <c r="AC22" s="7">
        <v>340</v>
      </c>
      <c r="AD22" s="7">
        <v>563.977740631</v>
      </c>
    </row>
    <row r="23" spans="1:30" ht="15">
      <c r="A23" s="7">
        <v>4</v>
      </c>
      <c r="B23" s="7">
        <v>67.5</v>
      </c>
      <c r="C23" s="7" t="s">
        <v>153</v>
      </c>
      <c r="D23" s="16" t="s">
        <v>285</v>
      </c>
      <c r="E23" s="16" t="s">
        <v>286</v>
      </c>
      <c r="F23" s="7" t="s">
        <v>1</v>
      </c>
      <c r="G23" s="7">
        <v>66.3</v>
      </c>
      <c r="H23" s="7">
        <v>1.62635010814</v>
      </c>
      <c r="I23" s="7">
        <v>90</v>
      </c>
      <c r="J23" s="7">
        <v>100</v>
      </c>
      <c r="K23" s="7">
        <v>107.5</v>
      </c>
      <c r="L23" s="7">
        <v>0</v>
      </c>
      <c r="M23" s="7">
        <v>107.5</v>
      </c>
      <c r="N23" s="7">
        <v>174.832636625</v>
      </c>
      <c r="O23" s="7">
        <v>50</v>
      </c>
      <c r="P23" s="7">
        <v>62.5</v>
      </c>
      <c r="Q23" s="7">
        <v>67.5</v>
      </c>
      <c r="R23" s="7">
        <v>0</v>
      </c>
      <c r="S23" s="7">
        <v>67.5</v>
      </c>
      <c r="T23" s="7">
        <v>109.778632299</v>
      </c>
      <c r="U23" s="7">
        <v>175</v>
      </c>
      <c r="V23" s="7">
        <v>242.332636625</v>
      </c>
      <c r="W23" s="7">
        <v>125</v>
      </c>
      <c r="X23" s="7">
        <v>135</v>
      </c>
      <c r="Y23" s="7">
        <v>140</v>
      </c>
      <c r="Z23" s="7">
        <v>0</v>
      </c>
      <c r="AA23" s="7">
        <v>140</v>
      </c>
      <c r="AB23" s="7">
        <v>227.689015139</v>
      </c>
      <c r="AC23" s="7">
        <v>315</v>
      </c>
      <c r="AD23" s="7">
        <v>512.300284063</v>
      </c>
    </row>
    <row r="24" spans="1:30" ht="15">
      <c r="A24" s="7">
        <v>5</v>
      </c>
      <c r="B24" s="7">
        <v>67.5</v>
      </c>
      <c r="C24" s="7" t="s">
        <v>154</v>
      </c>
      <c r="D24" s="16" t="s">
        <v>283</v>
      </c>
      <c r="E24" s="16" t="s">
        <v>284</v>
      </c>
      <c r="F24" s="7" t="s">
        <v>1</v>
      </c>
      <c r="G24" s="7">
        <v>66.5</v>
      </c>
      <c r="H24" s="7">
        <v>1.62194086289</v>
      </c>
      <c r="I24" s="7">
        <v>90</v>
      </c>
      <c r="J24" s="8">
        <v>97.5</v>
      </c>
      <c r="K24" s="7">
        <v>100</v>
      </c>
      <c r="L24" s="7">
        <v>0</v>
      </c>
      <c r="M24" s="7">
        <v>100</v>
      </c>
      <c r="N24" s="7">
        <v>162.194086289</v>
      </c>
      <c r="O24" s="7">
        <v>60</v>
      </c>
      <c r="P24" s="7">
        <v>65</v>
      </c>
      <c r="Q24" s="7">
        <v>70</v>
      </c>
      <c r="R24" s="7">
        <v>0</v>
      </c>
      <c r="S24" s="7">
        <v>70</v>
      </c>
      <c r="T24" s="7">
        <v>113.535860403</v>
      </c>
      <c r="U24" s="7">
        <v>170</v>
      </c>
      <c r="V24" s="7">
        <v>232.194086289</v>
      </c>
      <c r="W24" s="7">
        <v>125</v>
      </c>
      <c r="X24" s="7">
        <v>135</v>
      </c>
      <c r="Y24" s="7">
        <v>145</v>
      </c>
      <c r="Z24" s="7">
        <v>0</v>
      </c>
      <c r="AA24" s="7">
        <v>145</v>
      </c>
      <c r="AB24" s="7">
        <v>235.18142512</v>
      </c>
      <c r="AC24" s="7">
        <v>315</v>
      </c>
      <c r="AD24" s="7">
        <v>510.911371812</v>
      </c>
    </row>
    <row r="25" spans="1:30" ht="15">
      <c r="A25" s="7">
        <v>6</v>
      </c>
      <c r="B25" s="7">
        <v>67.5</v>
      </c>
      <c r="C25" s="7" t="s">
        <v>155</v>
      </c>
      <c r="D25" s="16" t="s">
        <v>285</v>
      </c>
      <c r="E25" s="16" t="s">
        <v>286</v>
      </c>
      <c r="F25" s="7" t="s">
        <v>1</v>
      </c>
      <c r="G25" s="7">
        <v>63.9</v>
      </c>
      <c r="H25" s="7">
        <v>1.68344983404</v>
      </c>
      <c r="I25" s="7">
        <v>75</v>
      </c>
      <c r="J25" s="7">
        <v>85</v>
      </c>
      <c r="K25" s="7">
        <v>100</v>
      </c>
      <c r="L25" s="7">
        <v>0</v>
      </c>
      <c r="M25" s="7">
        <v>100</v>
      </c>
      <c r="N25" s="7">
        <v>168.344983404</v>
      </c>
      <c r="O25" s="7">
        <v>50</v>
      </c>
      <c r="P25" s="8">
        <v>55</v>
      </c>
      <c r="Q25" s="7">
        <v>55</v>
      </c>
      <c r="R25" s="7">
        <v>0</v>
      </c>
      <c r="S25" s="7">
        <v>55</v>
      </c>
      <c r="T25" s="7">
        <v>92.5897408724</v>
      </c>
      <c r="U25" s="7">
        <v>155</v>
      </c>
      <c r="V25" s="7">
        <v>223.344983404</v>
      </c>
      <c r="W25" s="7">
        <v>115</v>
      </c>
      <c r="X25" s="7">
        <v>125</v>
      </c>
      <c r="Y25" s="7">
        <v>135</v>
      </c>
      <c r="Z25" s="7">
        <v>0</v>
      </c>
      <c r="AA25" s="7">
        <v>135</v>
      </c>
      <c r="AB25" s="7">
        <v>227.265727596</v>
      </c>
      <c r="AC25" s="7">
        <v>290</v>
      </c>
      <c r="AD25" s="7">
        <v>488.200451873</v>
      </c>
    </row>
    <row r="26" spans="1:30" s="24" customFormat="1" ht="15">
      <c r="A26" s="21" t="s">
        <v>244</v>
      </c>
      <c r="B26" s="21">
        <v>67.5</v>
      </c>
      <c r="C26" s="21" t="s">
        <v>156</v>
      </c>
      <c r="D26" s="22"/>
      <c r="E26" s="22"/>
      <c r="F26" s="21" t="s">
        <v>1</v>
      </c>
      <c r="G26" s="21">
        <v>67.5</v>
      </c>
      <c r="H26" s="21">
        <v>1.60011509894</v>
      </c>
      <c r="I26" s="23">
        <v>100</v>
      </c>
      <c r="J26" s="23">
        <v>110</v>
      </c>
      <c r="K26" s="23">
        <v>110</v>
      </c>
      <c r="L26" s="21">
        <v>0</v>
      </c>
      <c r="M26" s="21">
        <v>0</v>
      </c>
      <c r="N26" s="21">
        <v>0</v>
      </c>
      <c r="O26" s="21">
        <v>55</v>
      </c>
      <c r="P26" s="21">
        <v>65</v>
      </c>
      <c r="Q26" s="21">
        <v>70</v>
      </c>
      <c r="R26" s="21">
        <v>0</v>
      </c>
      <c r="S26" s="21">
        <v>70</v>
      </c>
      <c r="T26" s="21">
        <v>112.008056926</v>
      </c>
      <c r="U26" s="21">
        <v>70</v>
      </c>
      <c r="V26" s="21">
        <v>70</v>
      </c>
      <c r="W26" s="21">
        <v>120</v>
      </c>
      <c r="X26" s="21">
        <v>130</v>
      </c>
      <c r="Y26" s="23">
        <v>140</v>
      </c>
      <c r="Z26" s="21">
        <v>0</v>
      </c>
      <c r="AA26" s="21">
        <v>130</v>
      </c>
      <c r="AB26" s="21">
        <v>208.014962862</v>
      </c>
      <c r="AC26" s="23">
        <v>200</v>
      </c>
      <c r="AD26" s="23">
        <v>320.023019788</v>
      </c>
    </row>
    <row r="27" spans="1:30" ht="15">
      <c r="A27" s="7">
        <v>1</v>
      </c>
      <c r="B27" s="7">
        <v>75</v>
      </c>
      <c r="C27" s="7" t="s">
        <v>157</v>
      </c>
      <c r="D27" s="16" t="s">
        <v>267</v>
      </c>
      <c r="E27" s="16" t="s">
        <v>268</v>
      </c>
      <c r="F27" s="7" t="s">
        <v>1</v>
      </c>
      <c r="G27" s="7">
        <v>72.35</v>
      </c>
      <c r="H27" s="7">
        <v>1.50685956203</v>
      </c>
      <c r="I27" s="7">
        <v>125</v>
      </c>
      <c r="J27" s="7">
        <v>135</v>
      </c>
      <c r="K27" s="7">
        <v>147.5</v>
      </c>
      <c r="L27" s="7">
        <v>0</v>
      </c>
      <c r="M27" s="7">
        <v>147.5</v>
      </c>
      <c r="N27" s="7">
        <v>222.2617854</v>
      </c>
      <c r="O27" s="7">
        <v>95</v>
      </c>
      <c r="P27" s="7">
        <v>105</v>
      </c>
      <c r="Q27" s="8">
        <v>107.5</v>
      </c>
      <c r="R27" s="7">
        <v>0</v>
      </c>
      <c r="S27" s="7">
        <v>105</v>
      </c>
      <c r="T27" s="7">
        <v>158.220254014</v>
      </c>
      <c r="U27" s="7">
        <v>252.5</v>
      </c>
      <c r="V27" s="7">
        <v>327.2617854</v>
      </c>
      <c r="W27" s="7">
        <v>140</v>
      </c>
      <c r="X27" s="7">
        <v>150</v>
      </c>
      <c r="Y27" s="7">
        <v>165</v>
      </c>
      <c r="Z27" s="7">
        <v>0</v>
      </c>
      <c r="AA27" s="7">
        <v>165</v>
      </c>
      <c r="AB27" s="7">
        <v>248.631827736</v>
      </c>
      <c r="AC27" s="7">
        <v>417.5</v>
      </c>
      <c r="AD27" s="7">
        <v>629.113867149</v>
      </c>
    </row>
    <row r="28" spans="1:30" ht="15">
      <c r="A28" s="7">
        <v>2</v>
      </c>
      <c r="B28" s="7">
        <v>75</v>
      </c>
      <c r="C28" s="7" t="s">
        <v>158</v>
      </c>
      <c r="D28" s="16" t="s">
        <v>246</v>
      </c>
      <c r="E28" s="16" t="s">
        <v>247</v>
      </c>
      <c r="F28" s="7" t="s">
        <v>1</v>
      </c>
      <c r="G28" s="7">
        <v>75</v>
      </c>
      <c r="H28" s="7">
        <v>1.46497173222</v>
      </c>
      <c r="I28" s="7">
        <v>115</v>
      </c>
      <c r="J28" s="7">
        <v>122.5</v>
      </c>
      <c r="K28" s="8">
        <v>130</v>
      </c>
      <c r="L28" s="7">
        <v>0</v>
      </c>
      <c r="M28" s="7">
        <v>122.5</v>
      </c>
      <c r="N28" s="7">
        <v>179.459037197</v>
      </c>
      <c r="O28" s="7">
        <v>87.5</v>
      </c>
      <c r="P28" s="7">
        <v>95</v>
      </c>
      <c r="Q28" s="8">
        <v>100</v>
      </c>
      <c r="R28" s="7">
        <v>0</v>
      </c>
      <c r="S28" s="7">
        <v>95</v>
      </c>
      <c r="T28" s="7">
        <v>139.172314561</v>
      </c>
      <c r="U28" s="7">
        <v>217.5</v>
      </c>
      <c r="V28" s="7">
        <v>274.459037197</v>
      </c>
      <c r="W28" s="7">
        <v>120</v>
      </c>
      <c r="X28" s="7">
        <v>135</v>
      </c>
      <c r="Y28" s="8">
        <v>150</v>
      </c>
      <c r="Z28" s="7">
        <v>0</v>
      </c>
      <c r="AA28" s="7">
        <v>135</v>
      </c>
      <c r="AB28" s="7">
        <v>197.771183849</v>
      </c>
      <c r="AC28" s="7">
        <v>352.5</v>
      </c>
      <c r="AD28" s="7">
        <v>516.402535607</v>
      </c>
    </row>
    <row r="29" spans="1:30" ht="15">
      <c r="A29" s="7">
        <v>3</v>
      </c>
      <c r="B29" s="7">
        <v>75</v>
      </c>
      <c r="C29" s="7" t="s">
        <v>159</v>
      </c>
      <c r="D29" s="16" t="s">
        <v>285</v>
      </c>
      <c r="E29" s="16" t="s">
        <v>286</v>
      </c>
      <c r="F29" s="7" t="s">
        <v>1</v>
      </c>
      <c r="G29" s="7">
        <v>75</v>
      </c>
      <c r="H29" s="7">
        <v>1.46497173222</v>
      </c>
      <c r="I29" s="7">
        <v>80</v>
      </c>
      <c r="J29" s="7">
        <v>95</v>
      </c>
      <c r="K29" s="7">
        <v>110</v>
      </c>
      <c r="L29" s="7">
        <v>0</v>
      </c>
      <c r="M29" s="7">
        <v>110</v>
      </c>
      <c r="N29" s="7">
        <v>161.146890544</v>
      </c>
      <c r="O29" s="7">
        <v>50</v>
      </c>
      <c r="P29" s="7">
        <v>60</v>
      </c>
      <c r="Q29" s="7">
        <v>70</v>
      </c>
      <c r="R29" s="7">
        <v>0</v>
      </c>
      <c r="S29" s="7">
        <v>70</v>
      </c>
      <c r="T29" s="7">
        <v>102.548021255</v>
      </c>
      <c r="U29" s="7">
        <v>180</v>
      </c>
      <c r="V29" s="7">
        <v>231.146890544</v>
      </c>
      <c r="W29" s="7">
        <v>120</v>
      </c>
      <c r="X29" s="7">
        <v>140</v>
      </c>
      <c r="Y29" s="7">
        <v>150</v>
      </c>
      <c r="Z29" s="7">
        <v>0</v>
      </c>
      <c r="AA29" s="7">
        <v>150</v>
      </c>
      <c r="AB29" s="7">
        <v>219.745759833</v>
      </c>
      <c r="AC29" s="7">
        <v>330</v>
      </c>
      <c r="AD29" s="7">
        <v>483.440671632</v>
      </c>
    </row>
    <row r="30" spans="1:30" ht="15">
      <c r="A30" s="7">
        <v>4</v>
      </c>
      <c r="B30" s="7">
        <v>75</v>
      </c>
      <c r="C30" s="7" t="s">
        <v>160</v>
      </c>
      <c r="D30" s="16" t="s">
        <v>256</v>
      </c>
      <c r="E30" s="16" t="s">
        <v>257</v>
      </c>
      <c r="F30" s="7" t="s">
        <v>1</v>
      </c>
      <c r="G30" s="7">
        <v>74.45</v>
      </c>
      <c r="H30" s="7">
        <v>1.47268791139</v>
      </c>
      <c r="I30" s="7">
        <v>75</v>
      </c>
      <c r="J30" s="7">
        <v>90</v>
      </c>
      <c r="K30" s="8">
        <v>110</v>
      </c>
      <c r="L30" s="7">
        <v>0</v>
      </c>
      <c r="M30" s="7">
        <v>90</v>
      </c>
      <c r="N30" s="7">
        <v>132.541912026</v>
      </c>
      <c r="O30" s="7">
        <v>80</v>
      </c>
      <c r="P30" s="7">
        <v>90</v>
      </c>
      <c r="Q30" s="8">
        <v>100</v>
      </c>
      <c r="R30" s="7">
        <v>0</v>
      </c>
      <c r="S30" s="7">
        <v>90</v>
      </c>
      <c r="T30" s="7">
        <v>132.541912026</v>
      </c>
      <c r="U30" s="7">
        <v>180</v>
      </c>
      <c r="V30" s="7">
        <v>222.541912026</v>
      </c>
      <c r="W30" s="7">
        <v>100</v>
      </c>
      <c r="X30" s="7">
        <v>115</v>
      </c>
      <c r="Y30" s="7">
        <v>125</v>
      </c>
      <c r="Z30" s="7">
        <v>0</v>
      </c>
      <c r="AA30" s="7">
        <v>125</v>
      </c>
      <c r="AB30" s="7">
        <v>184.085988924</v>
      </c>
      <c r="AC30" s="7">
        <v>305</v>
      </c>
      <c r="AD30" s="7">
        <v>449.169812975</v>
      </c>
    </row>
    <row r="31" spans="1:30" ht="15">
      <c r="A31" s="7">
        <v>5</v>
      </c>
      <c r="B31" s="7">
        <v>75</v>
      </c>
      <c r="C31" s="7" t="s">
        <v>161</v>
      </c>
      <c r="D31" s="16" t="s">
        <v>285</v>
      </c>
      <c r="E31" s="16" t="s">
        <v>286</v>
      </c>
      <c r="F31" s="7" t="s">
        <v>1</v>
      </c>
      <c r="G31" s="7">
        <v>73</v>
      </c>
      <c r="H31" s="7">
        <v>1.49671829797</v>
      </c>
      <c r="I31" s="7">
        <v>60</v>
      </c>
      <c r="J31" s="7">
        <v>70</v>
      </c>
      <c r="K31" s="7">
        <v>80</v>
      </c>
      <c r="L31" s="7">
        <v>0</v>
      </c>
      <c r="M31" s="7">
        <v>80</v>
      </c>
      <c r="N31" s="7">
        <v>119.737463838</v>
      </c>
      <c r="O31" s="7">
        <v>40</v>
      </c>
      <c r="P31" s="7">
        <v>45</v>
      </c>
      <c r="Q31" s="8">
        <v>47.5</v>
      </c>
      <c r="R31" s="7">
        <v>0</v>
      </c>
      <c r="S31" s="7">
        <v>45</v>
      </c>
      <c r="T31" s="7">
        <v>67.3523234088</v>
      </c>
      <c r="U31" s="7">
        <v>125</v>
      </c>
      <c r="V31" s="7">
        <v>164.737463838</v>
      </c>
      <c r="W31" s="7">
        <v>80</v>
      </c>
      <c r="X31" s="7">
        <v>90</v>
      </c>
      <c r="Y31" s="8">
        <v>105</v>
      </c>
      <c r="Z31" s="7">
        <v>0</v>
      </c>
      <c r="AA31" s="7">
        <v>90</v>
      </c>
      <c r="AB31" s="7">
        <v>134.704646818</v>
      </c>
      <c r="AC31" s="7">
        <v>215</v>
      </c>
      <c r="AD31" s="7">
        <v>321.794434064</v>
      </c>
    </row>
    <row r="32" spans="1:30" ht="15">
      <c r="A32" s="7">
        <v>1</v>
      </c>
      <c r="B32" s="7">
        <v>82.5</v>
      </c>
      <c r="C32" s="7" t="s">
        <v>162</v>
      </c>
      <c r="D32" s="16"/>
      <c r="E32" s="16"/>
      <c r="F32" s="7" t="s">
        <v>1</v>
      </c>
      <c r="G32" s="7">
        <v>80.6</v>
      </c>
      <c r="H32" s="7">
        <v>1.38780994045</v>
      </c>
      <c r="I32" s="8">
        <v>165</v>
      </c>
      <c r="J32" s="7">
        <v>175</v>
      </c>
      <c r="K32" s="7">
        <v>180</v>
      </c>
      <c r="L32" s="7">
        <v>0</v>
      </c>
      <c r="M32" s="7">
        <v>180</v>
      </c>
      <c r="N32" s="7">
        <v>249.805789282</v>
      </c>
      <c r="O32" s="7">
        <v>120</v>
      </c>
      <c r="P32" s="8">
        <v>127.5</v>
      </c>
      <c r="Q32" s="8">
        <v>130</v>
      </c>
      <c r="R32" s="7">
        <v>0</v>
      </c>
      <c r="S32" s="7">
        <v>120</v>
      </c>
      <c r="T32" s="7">
        <v>166.537192854</v>
      </c>
      <c r="U32" s="7">
        <v>300</v>
      </c>
      <c r="V32" s="7">
        <v>369.805789282</v>
      </c>
      <c r="W32" s="8">
        <v>190</v>
      </c>
      <c r="X32" s="7">
        <v>190</v>
      </c>
      <c r="Y32" s="8">
        <v>200</v>
      </c>
      <c r="Z32" s="7">
        <v>0</v>
      </c>
      <c r="AA32" s="7">
        <v>190</v>
      </c>
      <c r="AB32" s="7">
        <v>263.683888686</v>
      </c>
      <c r="AC32" s="7">
        <v>490</v>
      </c>
      <c r="AD32" s="7">
        <v>680.026870822</v>
      </c>
    </row>
    <row r="33" spans="1:30" ht="15">
      <c r="A33" s="7">
        <v>2</v>
      </c>
      <c r="B33" s="7">
        <v>82.5</v>
      </c>
      <c r="C33" s="7" t="s">
        <v>163</v>
      </c>
      <c r="D33" s="16" t="s">
        <v>248</v>
      </c>
      <c r="E33" s="16" t="s">
        <v>250</v>
      </c>
      <c r="F33" s="7" t="s">
        <v>1</v>
      </c>
      <c r="G33" s="7">
        <v>81.35</v>
      </c>
      <c r="H33" s="7">
        <v>1.37810960092</v>
      </c>
      <c r="I33" s="8">
        <v>130</v>
      </c>
      <c r="J33" s="7">
        <v>140</v>
      </c>
      <c r="K33" s="8">
        <v>155</v>
      </c>
      <c r="L33" s="7">
        <v>0</v>
      </c>
      <c r="M33" s="7">
        <v>140</v>
      </c>
      <c r="N33" s="7">
        <v>192.935344128</v>
      </c>
      <c r="O33" s="8">
        <v>100</v>
      </c>
      <c r="P33" s="7">
        <v>100</v>
      </c>
      <c r="Q33" s="8">
        <v>110</v>
      </c>
      <c r="R33" s="7">
        <v>0</v>
      </c>
      <c r="S33" s="7">
        <v>100</v>
      </c>
      <c r="T33" s="7">
        <v>137.810960092</v>
      </c>
      <c r="U33" s="7">
        <v>240</v>
      </c>
      <c r="V33" s="7">
        <v>292.935344128</v>
      </c>
      <c r="W33" s="7">
        <v>160</v>
      </c>
      <c r="X33" s="7">
        <v>175</v>
      </c>
      <c r="Y33" s="7">
        <v>0</v>
      </c>
      <c r="Z33" s="7">
        <v>0</v>
      </c>
      <c r="AA33" s="7">
        <v>175</v>
      </c>
      <c r="AB33" s="7">
        <v>241.169180161</v>
      </c>
      <c r="AC33" s="7">
        <v>415</v>
      </c>
      <c r="AD33" s="7">
        <v>571.915484381</v>
      </c>
    </row>
    <row r="34" spans="1:30" ht="15">
      <c r="A34" s="7">
        <v>3</v>
      </c>
      <c r="B34" s="7">
        <v>82.5</v>
      </c>
      <c r="C34" s="7" t="s">
        <v>164</v>
      </c>
      <c r="D34" s="16" t="s">
        <v>246</v>
      </c>
      <c r="E34" s="16" t="s">
        <v>247</v>
      </c>
      <c r="F34" s="7" t="s">
        <v>1</v>
      </c>
      <c r="G34" s="7">
        <v>80.1</v>
      </c>
      <c r="H34" s="7">
        <v>1.39420334606</v>
      </c>
      <c r="I34" s="7">
        <v>110</v>
      </c>
      <c r="J34" s="7">
        <v>120</v>
      </c>
      <c r="K34" s="7">
        <v>130</v>
      </c>
      <c r="L34" s="7">
        <v>0</v>
      </c>
      <c r="M34" s="7">
        <v>130</v>
      </c>
      <c r="N34" s="7">
        <v>181.246434987</v>
      </c>
      <c r="O34" s="7">
        <v>85</v>
      </c>
      <c r="P34" s="7">
        <v>92.5</v>
      </c>
      <c r="Q34" s="8">
        <v>97.5</v>
      </c>
      <c r="R34" s="7">
        <v>0</v>
      </c>
      <c r="S34" s="7">
        <v>92.5</v>
      </c>
      <c r="T34" s="7">
        <v>128.96380951</v>
      </c>
      <c r="U34" s="7">
        <v>222.5</v>
      </c>
      <c r="V34" s="7">
        <v>273.746434987</v>
      </c>
      <c r="W34" s="7">
        <v>150</v>
      </c>
      <c r="X34" s="7">
        <v>160</v>
      </c>
      <c r="Y34" s="7">
        <v>170</v>
      </c>
      <c r="Z34" s="7">
        <v>0</v>
      </c>
      <c r="AA34" s="7">
        <v>170</v>
      </c>
      <c r="AB34" s="7">
        <v>237.01456883</v>
      </c>
      <c r="AC34" s="7">
        <v>392.5</v>
      </c>
      <c r="AD34" s="7">
        <v>547.224813327</v>
      </c>
    </row>
    <row r="35" spans="1:30" ht="15">
      <c r="A35" s="7">
        <v>4</v>
      </c>
      <c r="B35" s="7">
        <v>82.5</v>
      </c>
      <c r="C35" s="7" t="s">
        <v>165</v>
      </c>
      <c r="D35" s="16"/>
      <c r="E35" s="16"/>
      <c r="F35" s="7" t="s">
        <v>1</v>
      </c>
      <c r="G35" s="7">
        <v>76.4</v>
      </c>
      <c r="H35" s="7">
        <v>1.44402781731</v>
      </c>
      <c r="I35" s="8">
        <v>95</v>
      </c>
      <c r="J35" s="7">
        <v>95</v>
      </c>
      <c r="K35" s="7">
        <v>105</v>
      </c>
      <c r="L35" s="7">
        <v>0</v>
      </c>
      <c r="M35" s="7">
        <v>105</v>
      </c>
      <c r="N35" s="7">
        <v>151.622920818</v>
      </c>
      <c r="O35" s="7">
        <v>70</v>
      </c>
      <c r="P35" s="7">
        <v>80</v>
      </c>
      <c r="Q35" s="8">
        <v>90</v>
      </c>
      <c r="R35" s="7">
        <v>0</v>
      </c>
      <c r="S35" s="7">
        <v>80</v>
      </c>
      <c r="T35" s="7">
        <v>115.522225385</v>
      </c>
      <c r="U35" s="7">
        <v>185</v>
      </c>
      <c r="V35" s="7">
        <v>231.622920818</v>
      </c>
      <c r="W35" s="7">
        <v>100</v>
      </c>
      <c r="X35" s="7">
        <v>120</v>
      </c>
      <c r="Y35" s="7">
        <v>140</v>
      </c>
      <c r="Z35" s="7">
        <v>0</v>
      </c>
      <c r="AA35" s="7">
        <v>140</v>
      </c>
      <c r="AB35" s="7">
        <v>202.163894424</v>
      </c>
      <c r="AC35" s="7">
        <v>325</v>
      </c>
      <c r="AD35" s="7">
        <v>469.309040626</v>
      </c>
    </row>
    <row r="36" spans="1:30" ht="15">
      <c r="A36" s="7">
        <v>1</v>
      </c>
      <c r="B36" s="7">
        <v>90</v>
      </c>
      <c r="C36" s="7" t="s">
        <v>166</v>
      </c>
      <c r="D36" s="16" t="s">
        <v>258</v>
      </c>
      <c r="E36" s="16" t="s">
        <v>266</v>
      </c>
      <c r="F36" s="7" t="s">
        <v>1</v>
      </c>
      <c r="G36" s="7">
        <v>85</v>
      </c>
      <c r="H36" s="7">
        <v>1.3379854692</v>
      </c>
      <c r="I36" s="8">
        <v>110</v>
      </c>
      <c r="J36" s="7">
        <v>110</v>
      </c>
      <c r="K36" s="7">
        <v>120</v>
      </c>
      <c r="L36" s="7">
        <v>0</v>
      </c>
      <c r="M36" s="7">
        <v>120</v>
      </c>
      <c r="N36" s="7">
        <v>160.558256304</v>
      </c>
      <c r="O36" s="7">
        <v>90</v>
      </c>
      <c r="P36" s="7">
        <v>100</v>
      </c>
      <c r="Q36" s="8">
        <v>105</v>
      </c>
      <c r="R36" s="7">
        <v>0</v>
      </c>
      <c r="S36" s="7">
        <v>100</v>
      </c>
      <c r="T36" s="7">
        <v>133.79854692</v>
      </c>
      <c r="U36" s="7">
        <v>220</v>
      </c>
      <c r="V36" s="7">
        <v>260.558256304</v>
      </c>
      <c r="W36" s="7">
        <v>140</v>
      </c>
      <c r="X36" s="7">
        <v>155</v>
      </c>
      <c r="Y36" s="7">
        <v>170</v>
      </c>
      <c r="Z36" s="7">
        <v>0</v>
      </c>
      <c r="AA36" s="7">
        <v>170</v>
      </c>
      <c r="AB36" s="7">
        <v>227.457529764</v>
      </c>
      <c r="AC36" s="7">
        <v>390</v>
      </c>
      <c r="AD36" s="7">
        <v>521.814332988</v>
      </c>
    </row>
    <row r="37" spans="1:30" ht="15">
      <c r="A37" s="7">
        <v>2</v>
      </c>
      <c r="B37" s="7">
        <v>90</v>
      </c>
      <c r="C37" s="7" t="s">
        <v>27</v>
      </c>
      <c r="D37" s="16" t="s">
        <v>251</v>
      </c>
      <c r="E37" s="16" t="s">
        <v>252</v>
      </c>
      <c r="F37" s="7" t="s">
        <v>1</v>
      </c>
      <c r="G37" s="7">
        <v>85.7</v>
      </c>
      <c r="H37" s="7">
        <v>1.33071021455</v>
      </c>
      <c r="I37" s="7">
        <v>110</v>
      </c>
      <c r="J37" s="7">
        <v>125</v>
      </c>
      <c r="K37" s="7">
        <v>130</v>
      </c>
      <c r="L37" s="7">
        <v>0</v>
      </c>
      <c r="M37" s="7">
        <v>130</v>
      </c>
      <c r="N37" s="7">
        <v>172.992327891</v>
      </c>
      <c r="O37" s="7">
        <v>65</v>
      </c>
      <c r="P37" s="8">
        <v>75</v>
      </c>
      <c r="Q37" s="8">
        <v>75</v>
      </c>
      <c r="R37" s="7">
        <v>0</v>
      </c>
      <c r="S37" s="7">
        <v>65</v>
      </c>
      <c r="T37" s="7">
        <v>86.4961639456</v>
      </c>
      <c r="U37" s="7">
        <v>195</v>
      </c>
      <c r="V37" s="7">
        <v>237.992327891</v>
      </c>
      <c r="W37" s="7">
        <v>155</v>
      </c>
      <c r="X37" s="7">
        <v>170</v>
      </c>
      <c r="Y37" s="7">
        <v>180</v>
      </c>
      <c r="Z37" s="7">
        <v>0</v>
      </c>
      <c r="AA37" s="7">
        <v>180</v>
      </c>
      <c r="AB37" s="7">
        <v>239.527838619</v>
      </c>
      <c r="AC37" s="7">
        <v>375</v>
      </c>
      <c r="AD37" s="7">
        <v>499.016330455</v>
      </c>
    </row>
    <row r="38" spans="1:30" ht="15">
      <c r="A38" s="7">
        <v>1</v>
      </c>
      <c r="B38" s="7">
        <v>100</v>
      </c>
      <c r="C38" s="7" t="s">
        <v>167</v>
      </c>
      <c r="D38" s="16" t="s">
        <v>251</v>
      </c>
      <c r="E38" s="16" t="s">
        <v>252</v>
      </c>
      <c r="F38" s="7" t="s">
        <v>1</v>
      </c>
      <c r="G38" s="7">
        <v>99</v>
      </c>
      <c r="H38" s="7">
        <v>1.22687248906</v>
      </c>
      <c r="I38" s="8">
        <v>190</v>
      </c>
      <c r="J38" s="7">
        <v>200</v>
      </c>
      <c r="K38" s="8">
        <v>215</v>
      </c>
      <c r="L38" s="7">
        <v>0</v>
      </c>
      <c r="M38" s="7">
        <v>200</v>
      </c>
      <c r="N38" s="7">
        <v>245.374497812</v>
      </c>
      <c r="O38" s="7">
        <v>115</v>
      </c>
      <c r="P38" s="7">
        <v>125</v>
      </c>
      <c r="Q38" s="7">
        <v>0</v>
      </c>
      <c r="R38" s="7">
        <v>0</v>
      </c>
      <c r="S38" s="7">
        <v>125</v>
      </c>
      <c r="T38" s="7">
        <v>153.359061132</v>
      </c>
      <c r="U38" s="7">
        <v>325</v>
      </c>
      <c r="V38" s="7">
        <v>370.374497812</v>
      </c>
      <c r="W38" s="7">
        <v>220</v>
      </c>
      <c r="X38" s="8">
        <v>240</v>
      </c>
      <c r="Y38" s="7">
        <v>0</v>
      </c>
      <c r="Z38" s="7">
        <v>0</v>
      </c>
      <c r="AA38" s="7">
        <v>220</v>
      </c>
      <c r="AB38" s="7">
        <v>269.911947593</v>
      </c>
      <c r="AC38" s="7">
        <v>545</v>
      </c>
      <c r="AD38" s="7">
        <v>668.645506537</v>
      </c>
    </row>
    <row r="39" spans="1:30" ht="15">
      <c r="A39" s="7">
        <v>2</v>
      </c>
      <c r="B39" s="7">
        <v>100</v>
      </c>
      <c r="C39" s="7" t="s">
        <v>168</v>
      </c>
      <c r="D39" s="16" t="s">
        <v>267</v>
      </c>
      <c r="E39" s="16" t="s">
        <v>268</v>
      </c>
      <c r="F39" s="7" t="s">
        <v>1</v>
      </c>
      <c r="G39" s="7">
        <v>92.85</v>
      </c>
      <c r="H39" s="7">
        <v>1.26699662078</v>
      </c>
      <c r="I39" s="7">
        <v>145</v>
      </c>
      <c r="J39" s="7">
        <v>157.5</v>
      </c>
      <c r="K39" s="8">
        <v>165</v>
      </c>
      <c r="L39" s="7">
        <v>0</v>
      </c>
      <c r="M39" s="7">
        <v>157.5</v>
      </c>
      <c r="N39" s="7">
        <v>199.551967772</v>
      </c>
      <c r="O39" s="7">
        <v>95</v>
      </c>
      <c r="P39" s="8">
        <v>105</v>
      </c>
      <c r="Q39" s="8">
        <v>105</v>
      </c>
      <c r="R39" s="7">
        <v>0</v>
      </c>
      <c r="S39" s="7">
        <v>95</v>
      </c>
      <c r="T39" s="7">
        <v>120.364678974</v>
      </c>
      <c r="U39" s="7">
        <v>252.5</v>
      </c>
      <c r="V39" s="7">
        <v>294.551967772</v>
      </c>
      <c r="W39" s="7">
        <v>150</v>
      </c>
      <c r="X39" s="7">
        <v>180</v>
      </c>
      <c r="Y39" s="8">
        <v>205</v>
      </c>
      <c r="Z39" s="7">
        <v>0</v>
      </c>
      <c r="AA39" s="7">
        <v>180</v>
      </c>
      <c r="AB39" s="7">
        <v>228.05939174</v>
      </c>
      <c r="AC39" s="7">
        <v>432.5</v>
      </c>
      <c r="AD39" s="7">
        <v>547.976038486</v>
      </c>
    </row>
    <row r="40" spans="1:30" ht="15">
      <c r="A40" s="7">
        <v>1</v>
      </c>
      <c r="B40" s="7">
        <v>125</v>
      </c>
      <c r="C40" s="7" t="s">
        <v>32</v>
      </c>
      <c r="D40" s="16" t="s">
        <v>251</v>
      </c>
      <c r="E40" s="16" t="s">
        <v>252</v>
      </c>
      <c r="F40" s="7" t="s">
        <v>1</v>
      </c>
      <c r="G40" s="7">
        <v>121.4</v>
      </c>
      <c r="H40" s="7">
        <v>1.15874965004</v>
      </c>
      <c r="I40" s="7">
        <v>160</v>
      </c>
      <c r="J40" s="7">
        <v>175</v>
      </c>
      <c r="K40" s="7">
        <v>182.5</v>
      </c>
      <c r="L40" s="7">
        <v>0</v>
      </c>
      <c r="M40" s="7">
        <v>182.5</v>
      </c>
      <c r="N40" s="7">
        <v>211.471811133</v>
      </c>
      <c r="O40" s="7">
        <v>85</v>
      </c>
      <c r="P40" s="7">
        <v>95</v>
      </c>
      <c r="Q40" s="7">
        <v>102.5</v>
      </c>
      <c r="R40" s="7">
        <v>0</v>
      </c>
      <c r="S40" s="7">
        <v>102.5</v>
      </c>
      <c r="T40" s="7">
        <v>118.771839129</v>
      </c>
      <c r="U40" s="7">
        <v>285</v>
      </c>
      <c r="V40" s="7">
        <v>313.971811133</v>
      </c>
      <c r="W40" s="7">
        <v>160</v>
      </c>
      <c r="X40" s="7">
        <v>172.5</v>
      </c>
      <c r="Y40" s="8">
        <v>182.5</v>
      </c>
      <c r="Z40" s="7">
        <v>0</v>
      </c>
      <c r="AA40" s="7">
        <v>172.5</v>
      </c>
      <c r="AB40" s="7">
        <v>199.884314633</v>
      </c>
      <c r="AC40" s="7">
        <v>457.5</v>
      </c>
      <c r="AD40" s="7">
        <v>530.127964895</v>
      </c>
    </row>
    <row r="41" spans="1:30" ht="15">
      <c r="A41" s="7">
        <v>2</v>
      </c>
      <c r="B41" s="7">
        <v>125</v>
      </c>
      <c r="C41" s="7" t="s">
        <v>169</v>
      </c>
      <c r="D41" s="16" t="s">
        <v>248</v>
      </c>
      <c r="E41" s="16" t="s">
        <v>250</v>
      </c>
      <c r="F41" s="7" t="s">
        <v>1</v>
      </c>
      <c r="G41" s="7">
        <v>124.05</v>
      </c>
      <c r="H41" s="7">
        <v>1.15147439539</v>
      </c>
      <c r="I41" s="7">
        <v>95</v>
      </c>
      <c r="J41" s="7">
        <v>105</v>
      </c>
      <c r="K41" s="7">
        <v>115</v>
      </c>
      <c r="L41" s="7">
        <v>0</v>
      </c>
      <c r="M41" s="7">
        <v>115</v>
      </c>
      <c r="N41" s="7">
        <v>132.41955547</v>
      </c>
      <c r="O41" s="7">
        <v>80</v>
      </c>
      <c r="P41" s="8">
        <v>85</v>
      </c>
      <c r="Q41" s="8">
        <v>85</v>
      </c>
      <c r="R41" s="7">
        <v>0</v>
      </c>
      <c r="S41" s="7">
        <v>80</v>
      </c>
      <c r="T41" s="7">
        <v>92.1179516313</v>
      </c>
      <c r="U41" s="7">
        <v>195</v>
      </c>
      <c r="V41" s="7">
        <v>212.41955547</v>
      </c>
      <c r="W41" s="7">
        <v>110</v>
      </c>
      <c r="X41" s="7">
        <v>120</v>
      </c>
      <c r="Y41" s="7">
        <v>130</v>
      </c>
      <c r="Z41" s="7">
        <v>0</v>
      </c>
      <c r="AA41" s="7">
        <v>130</v>
      </c>
      <c r="AB41" s="7">
        <v>149.691671401</v>
      </c>
      <c r="AC41" s="7">
        <v>325</v>
      </c>
      <c r="AD41" s="7">
        <v>374.229178502</v>
      </c>
    </row>
    <row r="42" spans="1:30" ht="15">
      <c r="A42" s="7">
        <v>1</v>
      </c>
      <c r="B42" s="7">
        <v>60</v>
      </c>
      <c r="C42" s="7" t="s">
        <v>170</v>
      </c>
      <c r="D42" s="16" t="s">
        <v>281</v>
      </c>
      <c r="E42" s="16" t="s">
        <v>282</v>
      </c>
      <c r="F42" s="7" t="s">
        <v>34</v>
      </c>
      <c r="G42" s="7">
        <v>59.2</v>
      </c>
      <c r="H42" s="7">
        <v>1.81704996493</v>
      </c>
      <c r="I42" s="7">
        <v>90</v>
      </c>
      <c r="J42" s="7">
        <v>95</v>
      </c>
      <c r="K42" s="7">
        <v>100</v>
      </c>
      <c r="L42" s="7">
        <v>0</v>
      </c>
      <c r="M42" s="7">
        <v>100</v>
      </c>
      <c r="N42" s="7">
        <v>181.704996493</v>
      </c>
      <c r="O42" s="7">
        <v>75</v>
      </c>
      <c r="P42" s="7">
        <v>80</v>
      </c>
      <c r="Q42" s="8">
        <v>85</v>
      </c>
      <c r="R42" s="7">
        <v>0</v>
      </c>
      <c r="S42" s="7">
        <v>80</v>
      </c>
      <c r="T42" s="7">
        <v>145.363997194</v>
      </c>
      <c r="U42" s="7">
        <v>180</v>
      </c>
      <c r="V42" s="7">
        <v>261.704996493</v>
      </c>
      <c r="W42" s="7">
        <v>120</v>
      </c>
      <c r="X42" s="7">
        <v>130</v>
      </c>
      <c r="Y42" s="7">
        <v>135</v>
      </c>
      <c r="Z42" s="7">
        <v>0</v>
      </c>
      <c r="AA42" s="7">
        <v>135</v>
      </c>
      <c r="AB42" s="7">
        <v>245.301745265</v>
      </c>
      <c r="AC42" s="7">
        <v>315</v>
      </c>
      <c r="AD42" s="7">
        <v>572.370738952</v>
      </c>
    </row>
    <row r="43" spans="1:30" ht="15">
      <c r="A43" s="7">
        <v>1</v>
      </c>
      <c r="B43" s="7">
        <v>67.5</v>
      </c>
      <c r="C43" s="7" t="s">
        <v>171</v>
      </c>
      <c r="D43" s="16" t="s">
        <v>246</v>
      </c>
      <c r="E43" s="16" t="s">
        <v>247</v>
      </c>
      <c r="F43" s="7" t="s">
        <v>34</v>
      </c>
      <c r="G43" s="7">
        <v>66.3</v>
      </c>
      <c r="H43" s="7">
        <v>1.62635010814</v>
      </c>
      <c r="I43" s="7">
        <v>155</v>
      </c>
      <c r="J43" s="7">
        <v>165</v>
      </c>
      <c r="K43" s="8">
        <v>170</v>
      </c>
      <c r="L43" s="7">
        <v>0</v>
      </c>
      <c r="M43" s="7">
        <v>165</v>
      </c>
      <c r="N43" s="7">
        <v>268.347767843</v>
      </c>
      <c r="O43" s="7">
        <v>105</v>
      </c>
      <c r="P43" s="7">
        <v>110</v>
      </c>
      <c r="Q43" s="8">
        <v>115</v>
      </c>
      <c r="R43" s="7">
        <v>0</v>
      </c>
      <c r="S43" s="7">
        <v>110</v>
      </c>
      <c r="T43" s="7">
        <v>178.898511895</v>
      </c>
      <c r="U43" s="7">
        <v>275</v>
      </c>
      <c r="V43" s="7">
        <v>378.347767843</v>
      </c>
      <c r="W43" s="7">
        <v>190</v>
      </c>
      <c r="X43" s="7">
        <v>200</v>
      </c>
      <c r="Y43" s="7">
        <v>210</v>
      </c>
      <c r="Z43" s="7">
        <v>0</v>
      </c>
      <c r="AA43" s="7">
        <v>210</v>
      </c>
      <c r="AB43" s="7">
        <v>341.533522709</v>
      </c>
      <c r="AC43" s="7">
        <v>485</v>
      </c>
      <c r="AD43" s="7">
        <v>788.779802447</v>
      </c>
    </row>
    <row r="44" spans="1:30" ht="15">
      <c r="A44" s="7">
        <v>2</v>
      </c>
      <c r="B44" s="7">
        <v>67.5</v>
      </c>
      <c r="C44" s="7" t="s">
        <v>172</v>
      </c>
      <c r="D44" s="16" t="s">
        <v>256</v>
      </c>
      <c r="E44" s="16" t="s">
        <v>257</v>
      </c>
      <c r="F44" s="7" t="s">
        <v>34</v>
      </c>
      <c r="G44" s="7">
        <v>63.35</v>
      </c>
      <c r="H44" s="7">
        <v>1.69623664525</v>
      </c>
      <c r="I44" s="7">
        <v>160</v>
      </c>
      <c r="J44" s="8">
        <v>175</v>
      </c>
      <c r="K44" s="7">
        <v>175</v>
      </c>
      <c r="L44" s="7">
        <v>0</v>
      </c>
      <c r="M44" s="7">
        <v>175</v>
      </c>
      <c r="N44" s="7">
        <v>296.841412919</v>
      </c>
      <c r="O44" s="7">
        <v>95</v>
      </c>
      <c r="P44" s="7">
        <v>100</v>
      </c>
      <c r="Q44" s="7">
        <v>105</v>
      </c>
      <c r="R44" s="7">
        <v>0</v>
      </c>
      <c r="S44" s="7">
        <v>105</v>
      </c>
      <c r="T44" s="7">
        <v>178.104847751</v>
      </c>
      <c r="U44" s="7">
        <v>280</v>
      </c>
      <c r="V44" s="7">
        <v>401.841412919</v>
      </c>
      <c r="W44" s="7">
        <v>160</v>
      </c>
      <c r="X44" s="7">
        <v>170</v>
      </c>
      <c r="Y44" s="7">
        <v>180</v>
      </c>
      <c r="Z44" s="7">
        <v>0</v>
      </c>
      <c r="AA44" s="7">
        <v>180</v>
      </c>
      <c r="AB44" s="7">
        <v>305.322596145</v>
      </c>
      <c r="AC44" s="7">
        <v>460</v>
      </c>
      <c r="AD44" s="7">
        <v>780.268856815</v>
      </c>
    </row>
    <row r="45" spans="1:30" ht="15">
      <c r="A45" s="7">
        <v>3</v>
      </c>
      <c r="B45" s="7">
        <v>67.5</v>
      </c>
      <c r="C45" s="7" t="s">
        <v>173</v>
      </c>
      <c r="D45" s="16" t="s">
        <v>256</v>
      </c>
      <c r="E45" s="16" t="s">
        <v>257</v>
      </c>
      <c r="F45" s="7" t="s">
        <v>34</v>
      </c>
      <c r="G45" s="7">
        <v>64.4</v>
      </c>
      <c r="H45" s="7">
        <v>1.67110394736</v>
      </c>
      <c r="I45" s="7">
        <v>140</v>
      </c>
      <c r="J45" s="7">
        <v>150</v>
      </c>
      <c r="K45" s="7">
        <v>160</v>
      </c>
      <c r="L45" s="7">
        <v>0</v>
      </c>
      <c r="M45" s="7">
        <v>160</v>
      </c>
      <c r="N45" s="7">
        <v>267.376631578</v>
      </c>
      <c r="O45" s="7">
        <v>90</v>
      </c>
      <c r="P45" s="7">
        <v>100</v>
      </c>
      <c r="Q45" s="8">
        <v>105</v>
      </c>
      <c r="R45" s="7">
        <v>0</v>
      </c>
      <c r="S45" s="7">
        <v>100</v>
      </c>
      <c r="T45" s="7">
        <v>167.110394736</v>
      </c>
      <c r="U45" s="7">
        <v>260</v>
      </c>
      <c r="V45" s="7">
        <v>367.376631578</v>
      </c>
      <c r="W45" s="7">
        <v>190</v>
      </c>
      <c r="X45" s="7">
        <v>200</v>
      </c>
      <c r="Y45" s="8">
        <v>205</v>
      </c>
      <c r="Z45" s="7">
        <v>0</v>
      </c>
      <c r="AA45" s="7">
        <v>200</v>
      </c>
      <c r="AB45" s="7">
        <v>334.220789472</v>
      </c>
      <c r="AC45" s="7">
        <v>460</v>
      </c>
      <c r="AD45" s="7">
        <v>768.707815786</v>
      </c>
    </row>
    <row r="46" spans="1:30" ht="15">
      <c r="A46" s="7">
        <v>4</v>
      </c>
      <c r="B46" s="7">
        <v>67.5</v>
      </c>
      <c r="C46" s="7" t="s">
        <v>174</v>
      </c>
      <c r="D46" s="16"/>
      <c r="E46" s="16"/>
      <c r="F46" s="7" t="s">
        <v>34</v>
      </c>
      <c r="G46" s="7">
        <v>66.7</v>
      </c>
      <c r="H46" s="7">
        <v>1.61753161765</v>
      </c>
      <c r="I46" s="7">
        <v>145</v>
      </c>
      <c r="J46" s="7">
        <v>152.5</v>
      </c>
      <c r="K46" s="7">
        <v>157.5</v>
      </c>
      <c r="L46" s="7">
        <v>0</v>
      </c>
      <c r="M46" s="7">
        <v>157.5</v>
      </c>
      <c r="N46" s="7">
        <v>254.76122978</v>
      </c>
      <c r="O46" s="7">
        <v>90</v>
      </c>
      <c r="P46" s="7">
        <v>95</v>
      </c>
      <c r="Q46" s="7">
        <v>97.5</v>
      </c>
      <c r="R46" s="7">
        <v>0</v>
      </c>
      <c r="S46" s="7">
        <v>97.5</v>
      </c>
      <c r="T46" s="7">
        <v>157.709332721</v>
      </c>
      <c r="U46" s="7">
        <v>255</v>
      </c>
      <c r="V46" s="7">
        <v>352.26122978</v>
      </c>
      <c r="W46" s="7">
        <v>185</v>
      </c>
      <c r="X46" s="7">
        <v>195</v>
      </c>
      <c r="Y46" s="7">
        <v>200</v>
      </c>
      <c r="Z46" s="7">
        <v>0</v>
      </c>
      <c r="AA46" s="7">
        <v>200</v>
      </c>
      <c r="AB46" s="7">
        <v>323.50632353</v>
      </c>
      <c r="AC46" s="7">
        <v>455</v>
      </c>
      <c r="AD46" s="7">
        <v>735.976886031</v>
      </c>
    </row>
    <row r="47" spans="1:30" ht="15">
      <c r="A47" s="7">
        <v>5</v>
      </c>
      <c r="B47" s="7">
        <v>67.5</v>
      </c>
      <c r="C47" s="7" t="s">
        <v>175</v>
      </c>
      <c r="D47" s="16" t="s">
        <v>283</v>
      </c>
      <c r="E47" s="16" t="s">
        <v>284</v>
      </c>
      <c r="F47" s="7" t="s">
        <v>34</v>
      </c>
      <c r="G47" s="7">
        <v>66.65</v>
      </c>
      <c r="H47" s="7">
        <v>1.61753161765</v>
      </c>
      <c r="I47" s="7">
        <v>135</v>
      </c>
      <c r="J47" s="7">
        <v>145</v>
      </c>
      <c r="K47" s="7">
        <v>147.5</v>
      </c>
      <c r="L47" s="7">
        <v>0</v>
      </c>
      <c r="M47" s="7">
        <v>147.5</v>
      </c>
      <c r="N47" s="7">
        <v>238.585913603</v>
      </c>
      <c r="O47" s="7">
        <v>85</v>
      </c>
      <c r="P47" s="8">
        <v>90</v>
      </c>
      <c r="Q47" s="8">
        <v>90</v>
      </c>
      <c r="R47" s="7">
        <v>0</v>
      </c>
      <c r="S47" s="7">
        <v>85</v>
      </c>
      <c r="T47" s="7">
        <v>137.4901875</v>
      </c>
      <c r="U47" s="7">
        <v>232.5</v>
      </c>
      <c r="V47" s="7">
        <v>323.585913603</v>
      </c>
      <c r="W47" s="7">
        <v>175</v>
      </c>
      <c r="X47" s="7">
        <v>185</v>
      </c>
      <c r="Y47" s="7">
        <v>190</v>
      </c>
      <c r="Z47" s="7">
        <v>0</v>
      </c>
      <c r="AA47" s="7">
        <v>190</v>
      </c>
      <c r="AB47" s="7">
        <v>307.331007354</v>
      </c>
      <c r="AC47" s="7">
        <v>422.5</v>
      </c>
      <c r="AD47" s="7">
        <v>683.407108457</v>
      </c>
    </row>
    <row r="48" spans="1:30" ht="15">
      <c r="A48" s="7">
        <v>6</v>
      </c>
      <c r="B48" s="7">
        <v>67.5</v>
      </c>
      <c r="C48" s="7" t="s">
        <v>176</v>
      </c>
      <c r="D48" s="16" t="s">
        <v>281</v>
      </c>
      <c r="E48" s="16" t="s">
        <v>282</v>
      </c>
      <c r="F48" s="7" t="s">
        <v>34</v>
      </c>
      <c r="G48" s="7">
        <v>66.45</v>
      </c>
      <c r="H48" s="7">
        <v>1.62194086289</v>
      </c>
      <c r="I48" s="7">
        <v>150</v>
      </c>
      <c r="J48" s="7">
        <v>155</v>
      </c>
      <c r="K48" s="8">
        <v>160</v>
      </c>
      <c r="L48" s="7">
        <v>0</v>
      </c>
      <c r="M48" s="7">
        <v>155</v>
      </c>
      <c r="N48" s="7">
        <v>251.400833749</v>
      </c>
      <c r="O48" s="7">
        <v>95</v>
      </c>
      <c r="P48" s="8">
        <v>100</v>
      </c>
      <c r="Q48" s="8">
        <v>102.5</v>
      </c>
      <c r="R48" s="7">
        <v>0</v>
      </c>
      <c r="S48" s="7">
        <v>95</v>
      </c>
      <c r="T48" s="7">
        <v>154.084381975</v>
      </c>
      <c r="U48" s="7">
        <v>250</v>
      </c>
      <c r="V48" s="7">
        <v>346.400833749</v>
      </c>
      <c r="W48" s="7">
        <v>170</v>
      </c>
      <c r="X48" s="8">
        <v>180</v>
      </c>
      <c r="Y48" s="7">
        <v>0</v>
      </c>
      <c r="Z48" s="7">
        <v>0</v>
      </c>
      <c r="AA48" s="7">
        <v>170</v>
      </c>
      <c r="AB48" s="7">
        <v>275.729946692</v>
      </c>
      <c r="AC48" s="7">
        <v>420</v>
      </c>
      <c r="AD48" s="7">
        <v>681.215162416</v>
      </c>
    </row>
    <row r="49" spans="1:30" ht="15">
      <c r="A49" s="7">
        <v>7</v>
      </c>
      <c r="B49" s="7">
        <v>67.5</v>
      </c>
      <c r="C49" s="7" t="s">
        <v>177</v>
      </c>
      <c r="D49" s="16" t="s">
        <v>287</v>
      </c>
      <c r="E49" s="16" t="s">
        <v>288</v>
      </c>
      <c r="F49" s="7" t="s">
        <v>34</v>
      </c>
      <c r="G49" s="7">
        <v>65.05</v>
      </c>
      <c r="H49" s="7">
        <v>1.65412835317</v>
      </c>
      <c r="I49" s="7">
        <v>140</v>
      </c>
      <c r="J49" s="8">
        <v>150</v>
      </c>
      <c r="K49" s="8">
        <v>150</v>
      </c>
      <c r="L49" s="7">
        <v>0</v>
      </c>
      <c r="M49" s="7">
        <v>140</v>
      </c>
      <c r="N49" s="7">
        <v>231.577969444</v>
      </c>
      <c r="O49" s="7">
        <v>105</v>
      </c>
      <c r="P49" s="7">
        <v>110</v>
      </c>
      <c r="Q49" s="7">
        <v>115</v>
      </c>
      <c r="R49" s="7">
        <v>0</v>
      </c>
      <c r="S49" s="7">
        <v>115</v>
      </c>
      <c r="T49" s="7">
        <v>190.224760615</v>
      </c>
      <c r="U49" s="7">
        <v>255</v>
      </c>
      <c r="V49" s="7">
        <v>346.577969444</v>
      </c>
      <c r="W49" s="7">
        <v>140</v>
      </c>
      <c r="X49" s="7">
        <v>150</v>
      </c>
      <c r="Y49" s="7">
        <v>160</v>
      </c>
      <c r="Z49" s="7">
        <v>0</v>
      </c>
      <c r="AA49" s="7">
        <v>160</v>
      </c>
      <c r="AB49" s="7">
        <v>264.660536508</v>
      </c>
      <c r="AC49" s="7">
        <v>415</v>
      </c>
      <c r="AD49" s="7">
        <v>686.463266567</v>
      </c>
    </row>
    <row r="50" spans="1:30" ht="15">
      <c r="A50" s="7">
        <v>8</v>
      </c>
      <c r="B50" s="7">
        <v>67.5</v>
      </c>
      <c r="C50" s="7" t="s">
        <v>178</v>
      </c>
      <c r="D50" s="16" t="s">
        <v>258</v>
      </c>
      <c r="E50" s="16" t="s">
        <v>271</v>
      </c>
      <c r="F50" s="7" t="s">
        <v>34</v>
      </c>
      <c r="G50" s="7">
        <v>66.25</v>
      </c>
      <c r="H50" s="7">
        <v>1.62635010814</v>
      </c>
      <c r="I50" s="7">
        <v>125</v>
      </c>
      <c r="J50" s="7">
        <v>135</v>
      </c>
      <c r="K50" s="8">
        <v>140</v>
      </c>
      <c r="L50" s="7">
        <v>0</v>
      </c>
      <c r="M50" s="7">
        <v>135</v>
      </c>
      <c r="N50" s="7">
        <v>219.557264599</v>
      </c>
      <c r="O50" s="7">
        <v>95</v>
      </c>
      <c r="P50" s="7">
        <v>100</v>
      </c>
      <c r="Q50" s="7">
        <v>102.5</v>
      </c>
      <c r="R50" s="7">
        <v>0</v>
      </c>
      <c r="S50" s="7">
        <v>102.5</v>
      </c>
      <c r="T50" s="7">
        <v>166.700886084</v>
      </c>
      <c r="U50" s="7">
        <v>237.5</v>
      </c>
      <c r="V50" s="7">
        <v>322.057264599</v>
      </c>
      <c r="W50" s="7">
        <v>140</v>
      </c>
      <c r="X50" s="8">
        <v>150</v>
      </c>
      <c r="Y50" s="7">
        <v>155</v>
      </c>
      <c r="Z50" s="7">
        <v>0</v>
      </c>
      <c r="AA50" s="7">
        <v>155</v>
      </c>
      <c r="AB50" s="7">
        <v>252.084266761</v>
      </c>
      <c r="AC50" s="7">
        <v>392.5</v>
      </c>
      <c r="AD50" s="7">
        <v>638.342417444</v>
      </c>
    </row>
    <row r="51" spans="1:30" ht="15">
      <c r="A51" s="7">
        <v>9</v>
      </c>
      <c r="B51" s="7">
        <v>67.5</v>
      </c>
      <c r="C51" s="7" t="s">
        <v>179</v>
      </c>
      <c r="D51" s="16" t="s">
        <v>283</v>
      </c>
      <c r="E51" s="16" t="s">
        <v>284</v>
      </c>
      <c r="F51" s="7" t="s">
        <v>34</v>
      </c>
      <c r="G51" s="7">
        <v>66.8</v>
      </c>
      <c r="H51" s="7">
        <v>1.61532699503</v>
      </c>
      <c r="I51" s="7">
        <v>100</v>
      </c>
      <c r="J51" s="7">
        <v>107.5</v>
      </c>
      <c r="K51" s="8">
        <v>115</v>
      </c>
      <c r="L51" s="7">
        <v>0</v>
      </c>
      <c r="M51" s="7">
        <v>107.5</v>
      </c>
      <c r="N51" s="7">
        <v>173.647651966</v>
      </c>
      <c r="O51" s="7">
        <v>85</v>
      </c>
      <c r="P51" s="7">
        <v>90</v>
      </c>
      <c r="Q51" s="7">
        <v>92.5</v>
      </c>
      <c r="R51" s="7">
        <v>0</v>
      </c>
      <c r="S51" s="7">
        <v>92.5</v>
      </c>
      <c r="T51" s="7">
        <v>149.41774704</v>
      </c>
      <c r="U51" s="7">
        <v>200</v>
      </c>
      <c r="V51" s="7">
        <v>266.147651966</v>
      </c>
      <c r="W51" s="7">
        <v>150</v>
      </c>
      <c r="X51" s="7">
        <v>160</v>
      </c>
      <c r="Y51" s="7">
        <v>170</v>
      </c>
      <c r="Z51" s="7">
        <v>0</v>
      </c>
      <c r="AA51" s="7">
        <v>170</v>
      </c>
      <c r="AB51" s="7">
        <v>274.605589155</v>
      </c>
      <c r="AC51" s="7">
        <v>370</v>
      </c>
      <c r="AD51" s="7">
        <v>597.670988161</v>
      </c>
    </row>
    <row r="52" spans="1:30" ht="15">
      <c r="A52" s="7">
        <v>10</v>
      </c>
      <c r="B52" s="7">
        <v>67.5</v>
      </c>
      <c r="C52" s="7" t="s">
        <v>180</v>
      </c>
      <c r="D52" s="16" t="s">
        <v>289</v>
      </c>
      <c r="E52" s="16"/>
      <c r="F52" s="7" t="s">
        <v>34</v>
      </c>
      <c r="G52" s="7">
        <v>62.75</v>
      </c>
      <c r="H52" s="7">
        <v>1.71188946587</v>
      </c>
      <c r="I52" s="7">
        <v>105</v>
      </c>
      <c r="J52" s="7">
        <v>112.5</v>
      </c>
      <c r="K52" s="7">
        <v>120</v>
      </c>
      <c r="L52" s="7">
        <v>0</v>
      </c>
      <c r="M52" s="7">
        <v>120</v>
      </c>
      <c r="N52" s="7">
        <v>205.426735904</v>
      </c>
      <c r="O52" s="7">
        <v>70</v>
      </c>
      <c r="P52" s="8">
        <v>75</v>
      </c>
      <c r="Q52" s="8">
        <v>75</v>
      </c>
      <c r="R52" s="7">
        <v>0</v>
      </c>
      <c r="S52" s="7">
        <v>70</v>
      </c>
      <c r="T52" s="7">
        <v>119.832262611</v>
      </c>
      <c r="U52" s="7">
        <v>190</v>
      </c>
      <c r="V52" s="7">
        <v>275.426735904</v>
      </c>
      <c r="W52" s="7">
        <v>120</v>
      </c>
      <c r="X52" s="7">
        <v>140</v>
      </c>
      <c r="Y52" s="8">
        <v>150</v>
      </c>
      <c r="Z52" s="7">
        <v>0</v>
      </c>
      <c r="AA52" s="7">
        <v>140</v>
      </c>
      <c r="AB52" s="7">
        <v>239.664525221</v>
      </c>
      <c r="AC52" s="7">
        <v>330</v>
      </c>
      <c r="AD52" s="7">
        <v>564.923523736</v>
      </c>
    </row>
    <row r="53" spans="1:30" ht="15">
      <c r="A53" s="7">
        <v>11</v>
      </c>
      <c r="B53" s="7">
        <v>67.5</v>
      </c>
      <c r="C53" s="7" t="s">
        <v>181</v>
      </c>
      <c r="D53" s="16" t="s">
        <v>246</v>
      </c>
      <c r="E53" s="16" t="s">
        <v>290</v>
      </c>
      <c r="F53" s="7" t="s">
        <v>34</v>
      </c>
      <c r="G53" s="7">
        <v>66.5</v>
      </c>
      <c r="H53" s="7">
        <v>1.62194086289</v>
      </c>
      <c r="I53" s="8">
        <v>100</v>
      </c>
      <c r="J53" s="8">
        <v>100</v>
      </c>
      <c r="K53" s="7">
        <v>100</v>
      </c>
      <c r="L53" s="7">
        <v>0</v>
      </c>
      <c r="M53" s="7">
        <v>100</v>
      </c>
      <c r="N53" s="7">
        <v>162.194086289</v>
      </c>
      <c r="O53" s="7">
        <v>85</v>
      </c>
      <c r="P53" s="7">
        <v>95</v>
      </c>
      <c r="Q53" s="8">
        <v>97.5</v>
      </c>
      <c r="R53" s="7">
        <v>0</v>
      </c>
      <c r="S53" s="7">
        <v>95</v>
      </c>
      <c r="T53" s="7">
        <v>154.084381975</v>
      </c>
      <c r="U53" s="7">
        <v>195</v>
      </c>
      <c r="V53" s="7">
        <v>257.194086289</v>
      </c>
      <c r="W53" s="7">
        <v>110</v>
      </c>
      <c r="X53" s="7">
        <v>120</v>
      </c>
      <c r="Y53" s="8">
        <v>125</v>
      </c>
      <c r="Z53" s="7">
        <v>0</v>
      </c>
      <c r="AA53" s="7">
        <v>120</v>
      </c>
      <c r="AB53" s="7">
        <v>194.632903547</v>
      </c>
      <c r="AC53" s="7">
        <v>315</v>
      </c>
      <c r="AD53" s="7">
        <v>510.911371812</v>
      </c>
    </row>
    <row r="54" spans="1:30" ht="15">
      <c r="A54" s="7" t="s">
        <v>244</v>
      </c>
      <c r="B54" s="7">
        <v>67.5</v>
      </c>
      <c r="C54" s="7" t="s">
        <v>182</v>
      </c>
      <c r="D54" s="16" t="s">
        <v>246</v>
      </c>
      <c r="E54" s="16" t="s">
        <v>290</v>
      </c>
      <c r="F54" s="7" t="s">
        <v>34</v>
      </c>
      <c r="G54" s="7">
        <v>66.75</v>
      </c>
      <c r="H54" s="7">
        <v>1.61532699503</v>
      </c>
      <c r="I54" s="7">
        <v>130</v>
      </c>
      <c r="J54" s="7">
        <v>140</v>
      </c>
      <c r="K54" s="8">
        <v>145</v>
      </c>
      <c r="L54" s="7">
        <v>0</v>
      </c>
      <c r="M54" s="7">
        <v>140</v>
      </c>
      <c r="N54" s="7">
        <v>226.145779304</v>
      </c>
      <c r="O54" s="8">
        <v>95</v>
      </c>
      <c r="P54" s="7">
        <v>95</v>
      </c>
      <c r="Q54" s="8">
        <v>100</v>
      </c>
      <c r="R54" s="7">
        <v>0</v>
      </c>
      <c r="S54" s="7">
        <v>95</v>
      </c>
      <c r="T54" s="7">
        <v>153.456064528</v>
      </c>
      <c r="U54" s="7">
        <v>235</v>
      </c>
      <c r="V54" s="7">
        <v>321.145779304</v>
      </c>
      <c r="W54" s="8">
        <v>125</v>
      </c>
      <c r="X54" s="8">
        <v>125</v>
      </c>
      <c r="Y54" s="8">
        <v>125</v>
      </c>
      <c r="Z54" s="7">
        <v>0</v>
      </c>
      <c r="AA54" s="7">
        <v>0</v>
      </c>
      <c r="AB54" s="7">
        <v>0</v>
      </c>
      <c r="AC54" s="8">
        <v>235</v>
      </c>
      <c r="AD54" s="8">
        <v>379.601843832</v>
      </c>
    </row>
    <row r="55" spans="1:30" ht="15">
      <c r="A55" s="7">
        <v>1</v>
      </c>
      <c r="B55" s="7">
        <v>75</v>
      </c>
      <c r="C55" s="7" t="s">
        <v>183</v>
      </c>
      <c r="D55" s="16" t="s">
        <v>258</v>
      </c>
      <c r="E55" s="16" t="s">
        <v>271</v>
      </c>
      <c r="F55" s="7" t="s">
        <v>34</v>
      </c>
      <c r="G55" s="7">
        <v>75</v>
      </c>
      <c r="H55" s="7">
        <v>1.46497173222</v>
      </c>
      <c r="I55" s="7">
        <v>180</v>
      </c>
      <c r="J55" s="7">
        <v>190</v>
      </c>
      <c r="K55" s="7">
        <v>200</v>
      </c>
      <c r="L55" s="7">
        <v>0</v>
      </c>
      <c r="M55" s="7">
        <v>200</v>
      </c>
      <c r="N55" s="7">
        <v>292.994346444</v>
      </c>
      <c r="O55" s="7">
        <v>150</v>
      </c>
      <c r="P55" s="7">
        <v>160</v>
      </c>
      <c r="Q55" s="7">
        <v>0</v>
      </c>
      <c r="R55" s="7">
        <v>0</v>
      </c>
      <c r="S55" s="7">
        <v>160</v>
      </c>
      <c r="T55" s="7">
        <v>234.395477155</v>
      </c>
      <c r="U55" s="7">
        <v>360</v>
      </c>
      <c r="V55" s="7">
        <v>452.994346444</v>
      </c>
      <c r="W55" s="7">
        <v>180</v>
      </c>
      <c r="X55" s="7">
        <v>190</v>
      </c>
      <c r="Y55" s="7">
        <v>195</v>
      </c>
      <c r="Z55" s="7">
        <v>0</v>
      </c>
      <c r="AA55" s="7">
        <v>195</v>
      </c>
      <c r="AB55" s="7">
        <v>285.669487783</v>
      </c>
      <c r="AC55" s="7">
        <v>555</v>
      </c>
      <c r="AD55" s="7">
        <v>813.059311381</v>
      </c>
    </row>
    <row r="56" spans="1:30" ht="15">
      <c r="A56" s="7">
        <v>2</v>
      </c>
      <c r="B56" s="7">
        <v>75</v>
      </c>
      <c r="C56" s="7" t="s">
        <v>184</v>
      </c>
      <c r="D56" s="16" t="s">
        <v>246</v>
      </c>
      <c r="E56" s="16" t="s">
        <v>247</v>
      </c>
      <c r="F56" s="7" t="s">
        <v>34</v>
      </c>
      <c r="G56" s="7">
        <v>75</v>
      </c>
      <c r="H56" s="7">
        <v>1.46497173222</v>
      </c>
      <c r="I56" s="7">
        <v>165</v>
      </c>
      <c r="J56" s="7">
        <v>175</v>
      </c>
      <c r="K56" s="7">
        <v>180</v>
      </c>
      <c r="L56" s="7">
        <v>0</v>
      </c>
      <c r="M56" s="7">
        <v>180</v>
      </c>
      <c r="N56" s="7">
        <v>263.694911799</v>
      </c>
      <c r="O56" s="7">
        <v>115</v>
      </c>
      <c r="P56" s="7">
        <v>125</v>
      </c>
      <c r="Q56" s="8">
        <v>132.5</v>
      </c>
      <c r="R56" s="7">
        <v>0</v>
      </c>
      <c r="S56" s="7">
        <v>125</v>
      </c>
      <c r="T56" s="7">
        <v>183.121466527</v>
      </c>
      <c r="U56" s="7">
        <v>305</v>
      </c>
      <c r="V56" s="7">
        <v>388.694911799</v>
      </c>
      <c r="W56" s="7">
        <v>225</v>
      </c>
      <c r="X56" s="7">
        <v>237.5</v>
      </c>
      <c r="Y56" s="8">
        <v>250</v>
      </c>
      <c r="Z56" s="7">
        <v>0</v>
      </c>
      <c r="AA56" s="7">
        <v>237.5</v>
      </c>
      <c r="AB56" s="7">
        <v>347.930786402</v>
      </c>
      <c r="AC56" s="7">
        <v>542.5</v>
      </c>
      <c r="AD56" s="7">
        <v>794.747164729</v>
      </c>
    </row>
    <row r="57" spans="1:30" ht="15">
      <c r="A57" s="7">
        <v>3</v>
      </c>
      <c r="B57" s="7">
        <v>75</v>
      </c>
      <c r="C57" s="7" t="s">
        <v>185</v>
      </c>
      <c r="D57" s="16" t="s">
        <v>267</v>
      </c>
      <c r="E57" s="16" t="s">
        <v>268</v>
      </c>
      <c r="F57" s="7" t="s">
        <v>34</v>
      </c>
      <c r="G57" s="7">
        <v>70.55</v>
      </c>
      <c r="H57" s="7">
        <v>1.53882659005</v>
      </c>
      <c r="I57" s="7">
        <v>150</v>
      </c>
      <c r="J57" s="7">
        <v>160</v>
      </c>
      <c r="K57" s="7">
        <v>170</v>
      </c>
      <c r="L57" s="7">
        <v>0</v>
      </c>
      <c r="M57" s="7">
        <v>170</v>
      </c>
      <c r="N57" s="7">
        <v>261.600520309</v>
      </c>
      <c r="O57" s="7">
        <v>125</v>
      </c>
      <c r="P57" s="7">
        <v>132.5</v>
      </c>
      <c r="Q57" s="7">
        <v>135</v>
      </c>
      <c r="R57" s="7">
        <v>0</v>
      </c>
      <c r="S57" s="7">
        <v>135</v>
      </c>
      <c r="T57" s="7">
        <v>207.741589657</v>
      </c>
      <c r="U57" s="7">
        <v>305</v>
      </c>
      <c r="V57" s="7">
        <v>396.600520309</v>
      </c>
      <c r="W57" s="7">
        <v>200</v>
      </c>
      <c r="X57" s="7">
        <v>210</v>
      </c>
      <c r="Y57" s="7">
        <v>225</v>
      </c>
      <c r="Z57" s="7">
        <v>0</v>
      </c>
      <c r="AA57" s="7">
        <v>225</v>
      </c>
      <c r="AB57" s="7">
        <v>346.235982761</v>
      </c>
      <c r="AC57" s="7">
        <v>530</v>
      </c>
      <c r="AD57" s="7">
        <v>815.578092727</v>
      </c>
    </row>
    <row r="58" spans="1:30" ht="15">
      <c r="A58" s="7">
        <v>4</v>
      </c>
      <c r="B58" s="7">
        <v>75</v>
      </c>
      <c r="C58" s="7" t="s">
        <v>186</v>
      </c>
      <c r="D58" s="16" t="s">
        <v>258</v>
      </c>
      <c r="E58" s="16" t="s">
        <v>271</v>
      </c>
      <c r="F58" s="7" t="s">
        <v>34</v>
      </c>
      <c r="G58" s="7">
        <v>71</v>
      </c>
      <c r="H58" s="7">
        <v>1.5315513354</v>
      </c>
      <c r="I58" s="7">
        <v>160</v>
      </c>
      <c r="J58" s="7">
        <v>170</v>
      </c>
      <c r="K58" s="7">
        <v>175</v>
      </c>
      <c r="L58" s="7">
        <v>0</v>
      </c>
      <c r="M58" s="7">
        <v>175</v>
      </c>
      <c r="N58" s="7">
        <v>268.021483695</v>
      </c>
      <c r="O58" s="7">
        <v>110</v>
      </c>
      <c r="P58" s="8">
        <v>120</v>
      </c>
      <c r="Q58" s="7">
        <v>125</v>
      </c>
      <c r="R58" s="7">
        <v>0</v>
      </c>
      <c r="S58" s="7">
        <v>125</v>
      </c>
      <c r="T58" s="7">
        <v>191.443916925</v>
      </c>
      <c r="U58" s="7">
        <v>300</v>
      </c>
      <c r="V58" s="7">
        <v>393.021483695</v>
      </c>
      <c r="W58" s="7">
        <v>170</v>
      </c>
      <c r="X58" s="7">
        <v>180</v>
      </c>
      <c r="Y58" s="7">
        <v>190</v>
      </c>
      <c r="Z58" s="7">
        <v>0</v>
      </c>
      <c r="AA58" s="7">
        <v>190</v>
      </c>
      <c r="AB58" s="7">
        <v>290.994753726</v>
      </c>
      <c r="AC58" s="7">
        <v>490</v>
      </c>
      <c r="AD58" s="7">
        <v>750.460154345</v>
      </c>
    </row>
    <row r="59" spans="1:30" ht="15">
      <c r="A59" s="7">
        <v>5</v>
      </c>
      <c r="B59" s="7">
        <v>75</v>
      </c>
      <c r="C59" s="7" t="s">
        <v>187</v>
      </c>
      <c r="D59" s="16" t="s">
        <v>246</v>
      </c>
      <c r="E59" s="16" t="s">
        <v>290</v>
      </c>
      <c r="F59" s="7" t="s">
        <v>34</v>
      </c>
      <c r="G59" s="7">
        <v>73.8</v>
      </c>
      <c r="H59" s="7">
        <v>1.4837110245</v>
      </c>
      <c r="I59" s="8">
        <v>145</v>
      </c>
      <c r="J59" s="7">
        <v>145</v>
      </c>
      <c r="K59" s="7">
        <v>155</v>
      </c>
      <c r="L59" s="7">
        <v>0</v>
      </c>
      <c r="M59" s="7">
        <v>155</v>
      </c>
      <c r="N59" s="7">
        <v>229.975208798</v>
      </c>
      <c r="O59" s="7">
        <v>125</v>
      </c>
      <c r="P59" s="7">
        <v>135</v>
      </c>
      <c r="Q59" s="7">
        <v>0</v>
      </c>
      <c r="R59" s="7">
        <v>0</v>
      </c>
      <c r="S59" s="7">
        <v>135</v>
      </c>
      <c r="T59" s="7">
        <v>200.300988308</v>
      </c>
      <c r="U59" s="7">
        <v>290</v>
      </c>
      <c r="V59" s="7">
        <v>364.975208798</v>
      </c>
      <c r="W59" s="7">
        <v>170</v>
      </c>
      <c r="X59" s="7">
        <v>180</v>
      </c>
      <c r="Y59" s="7">
        <v>190</v>
      </c>
      <c r="Z59" s="7">
        <v>0</v>
      </c>
      <c r="AA59" s="7">
        <v>190</v>
      </c>
      <c r="AB59" s="7">
        <v>281.905094656</v>
      </c>
      <c r="AC59" s="7">
        <v>480</v>
      </c>
      <c r="AD59" s="7">
        <v>712.181291762</v>
      </c>
    </row>
    <row r="60" spans="1:30" ht="15">
      <c r="A60" s="7">
        <v>6</v>
      </c>
      <c r="B60" s="7">
        <v>75</v>
      </c>
      <c r="C60" s="7" t="s">
        <v>188</v>
      </c>
      <c r="D60" s="16" t="s">
        <v>258</v>
      </c>
      <c r="E60" s="16" t="s">
        <v>271</v>
      </c>
      <c r="F60" s="7" t="s">
        <v>34</v>
      </c>
      <c r="G60" s="7">
        <v>74.2</v>
      </c>
      <c r="H60" s="7">
        <v>1.4773176189</v>
      </c>
      <c r="I60" s="7">
        <v>150</v>
      </c>
      <c r="J60" s="7">
        <v>160</v>
      </c>
      <c r="K60" s="7">
        <v>165</v>
      </c>
      <c r="L60" s="7">
        <v>0</v>
      </c>
      <c r="M60" s="7">
        <v>165</v>
      </c>
      <c r="N60" s="7">
        <v>243.757407119</v>
      </c>
      <c r="O60" s="7">
        <v>110</v>
      </c>
      <c r="P60" s="7">
        <v>117.5</v>
      </c>
      <c r="Q60" s="7">
        <v>120</v>
      </c>
      <c r="R60" s="7">
        <v>0</v>
      </c>
      <c r="S60" s="7">
        <v>120</v>
      </c>
      <c r="T60" s="7">
        <v>177.278114268</v>
      </c>
      <c r="U60" s="7">
        <v>285</v>
      </c>
      <c r="V60" s="7">
        <v>363.757407119</v>
      </c>
      <c r="W60" s="7">
        <v>170</v>
      </c>
      <c r="X60" s="7">
        <v>182.5</v>
      </c>
      <c r="Y60" s="7">
        <v>195</v>
      </c>
      <c r="Z60" s="7">
        <v>0</v>
      </c>
      <c r="AA60" s="7">
        <v>195</v>
      </c>
      <c r="AB60" s="7">
        <v>288.076935686</v>
      </c>
      <c r="AC60" s="7">
        <v>480</v>
      </c>
      <c r="AD60" s="7">
        <v>709.112457072</v>
      </c>
    </row>
    <row r="61" spans="1:30" ht="15">
      <c r="A61" s="7">
        <v>7</v>
      </c>
      <c r="B61" s="7">
        <v>75</v>
      </c>
      <c r="C61" s="7" t="s">
        <v>189</v>
      </c>
      <c r="D61" s="16" t="s">
        <v>291</v>
      </c>
      <c r="E61" s="16"/>
      <c r="F61" s="7" t="s">
        <v>34</v>
      </c>
      <c r="G61" s="7">
        <v>74.2</v>
      </c>
      <c r="H61" s="7">
        <v>1.4773176189</v>
      </c>
      <c r="I61" s="7">
        <v>150</v>
      </c>
      <c r="J61" s="7">
        <v>160</v>
      </c>
      <c r="K61" s="8">
        <v>170</v>
      </c>
      <c r="L61" s="7">
        <v>0</v>
      </c>
      <c r="M61" s="7">
        <v>160</v>
      </c>
      <c r="N61" s="7">
        <v>236.370819024</v>
      </c>
      <c r="O61" s="7">
        <v>100</v>
      </c>
      <c r="P61" s="8">
        <v>110</v>
      </c>
      <c r="Q61" s="8">
        <v>110</v>
      </c>
      <c r="R61" s="7">
        <v>0</v>
      </c>
      <c r="S61" s="7">
        <v>100</v>
      </c>
      <c r="T61" s="7">
        <v>147.73176189</v>
      </c>
      <c r="U61" s="7">
        <v>260</v>
      </c>
      <c r="V61" s="7">
        <v>336.370819024</v>
      </c>
      <c r="W61" s="7">
        <v>170</v>
      </c>
      <c r="X61" s="7">
        <v>180</v>
      </c>
      <c r="Y61" s="7">
        <v>190</v>
      </c>
      <c r="Z61" s="7">
        <v>0</v>
      </c>
      <c r="AA61" s="7">
        <v>190</v>
      </c>
      <c r="AB61" s="7">
        <v>280.690347591</v>
      </c>
      <c r="AC61" s="7">
        <v>450</v>
      </c>
      <c r="AD61" s="7">
        <v>664.792928505</v>
      </c>
    </row>
    <row r="62" spans="1:30" ht="15">
      <c r="A62" s="7">
        <v>8</v>
      </c>
      <c r="B62" s="7">
        <v>75</v>
      </c>
      <c r="C62" s="7" t="s">
        <v>190</v>
      </c>
      <c r="D62" s="16" t="s">
        <v>287</v>
      </c>
      <c r="E62" s="16" t="s">
        <v>288</v>
      </c>
      <c r="F62" s="7" t="s">
        <v>34</v>
      </c>
      <c r="G62" s="7">
        <v>71.65</v>
      </c>
      <c r="H62" s="7">
        <v>1.51898498645</v>
      </c>
      <c r="I62" s="7">
        <v>150</v>
      </c>
      <c r="J62" s="7">
        <v>160</v>
      </c>
      <c r="K62" s="8">
        <v>170</v>
      </c>
      <c r="L62" s="7">
        <v>0</v>
      </c>
      <c r="M62" s="7">
        <v>160</v>
      </c>
      <c r="N62" s="7">
        <v>243.037597833</v>
      </c>
      <c r="O62" s="7">
        <v>90</v>
      </c>
      <c r="P62" s="7">
        <v>97.5</v>
      </c>
      <c r="Q62" s="7">
        <v>105</v>
      </c>
      <c r="R62" s="7">
        <v>0</v>
      </c>
      <c r="S62" s="7">
        <v>105</v>
      </c>
      <c r="T62" s="7">
        <v>159.493423578</v>
      </c>
      <c r="U62" s="7">
        <v>265</v>
      </c>
      <c r="V62" s="7">
        <v>348.037597833</v>
      </c>
      <c r="W62" s="7">
        <v>160</v>
      </c>
      <c r="X62" s="7">
        <v>165</v>
      </c>
      <c r="Y62" s="7">
        <v>170</v>
      </c>
      <c r="Z62" s="7">
        <v>0</v>
      </c>
      <c r="AA62" s="7">
        <v>170</v>
      </c>
      <c r="AB62" s="7">
        <v>258.227447697</v>
      </c>
      <c r="AC62" s="7">
        <v>435</v>
      </c>
      <c r="AD62" s="7">
        <v>660.758469107</v>
      </c>
    </row>
    <row r="63" spans="1:30" ht="15">
      <c r="A63" s="7">
        <v>9</v>
      </c>
      <c r="B63" s="7">
        <v>75</v>
      </c>
      <c r="C63" s="7" t="s">
        <v>191</v>
      </c>
      <c r="D63" s="16" t="s">
        <v>283</v>
      </c>
      <c r="E63" s="16" t="s">
        <v>284</v>
      </c>
      <c r="F63" s="7" t="s">
        <v>34</v>
      </c>
      <c r="G63" s="7">
        <v>69.5</v>
      </c>
      <c r="H63" s="7">
        <v>1.5595500427</v>
      </c>
      <c r="I63" s="7">
        <v>135</v>
      </c>
      <c r="J63" s="7">
        <v>145</v>
      </c>
      <c r="K63" s="8">
        <v>150</v>
      </c>
      <c r="L63" s="7">
        <v>0</v>
      </c>
      <c r="M63" s="7">
        <v>145</v>
      </c>
      <c r="N63" s="7">
        <v>226.134756191</v>
      </c>
      <c r="O63" s="7">
        <v>80</v>
      </c>
      <c r="P63" s="7">
        <v>85</v>
      </c>
      <c r="Q63" s="8">
        <v>90</v>
      </c>
      <c r="R63" s="7">
        <v>0</v>
      </c>
      <c r="S63" s="7">
        <v>85</v>
      </c>
      <c r="T63" s="7">
        <v>132.561753629</v>
      </c>
      <c r="U63" s="7">
        <v>230</v>
      </c>
      <c r="V63" s="7">
        <v>311.134756191</v>
      </c>
      <c r="W63" s="7">
        <v>150</v>
      </c>
      <c r="X63" s="7">
        <v>160</v>
      </c>
      <c r="Y63" s="7">
        <v>170</v>
      </c>
      <c r="Z63" s="7">
        <v>0</v>
      </c>
      <c r="AA63" s="7">
        <v>170</v>
      </c>
      <c r="AB63" s="7">
        <v>265.123507258</v>
      </c>
      <c r="AC63" s="7">
        <v>400</v>
      </c>
      <c r="AD63" s="7">
        <v>623.820017078</v>
      </c>
    </row>
    <row r="64" spans="1:30" ht="15">
      <c r="A64" s="7">
        <v>10</v>
      </c>
      <c r="B64" s="7">
        <v>75</v>
      </c>
      <c r="C64" s="7" t="s">
        <v>192</v>
      </c>
      <c r="D64" s="16" t="s">
        <v>246</v>
      </c>
      <c r="E64" s="16" t="s">
        <v>290</v>
      </c>
      <c r="F64" s="7" t="s">
        <v>34</v>
      </c>
      <c r="G64" s="7">
        <v>73.8</v>
      </c>
      <c r="H64" s="7">
        <v>1.4837110245</v>
      </c>
      <c r="I64" s="7">
        <v>140</v>
      </c>
      <c r="J64" s="7">
        <v>150</v>
      </c>
      <c r="K64" s="8">
        <v>155</v>
      </c>
      <c r="L64" s="7">
        <v>0</v>
      </c>
      <c r="M64" s="7">
        <v>150</v>
      </c>
      <c r="N64" s="7">
        <v>222.556653676</v>
      </c>
      <c r="O64" s="7">
        <v>95</v>
      </c>
      <c r="P64" s="7">
        <v>105</v>
      </c>
      <c r="Q64" s="8">
        <v>110</v>
      </c>
      <c r="R64" s="7">
        <v>0</v>
      </c>
      <c r="S64" s="7">
        <v>105</v>
      </c>
      <c r="T64" s="7">
        <v>155.789657573</v>
      </c>
      <c r="U64" s="7">
        <v>255</v>
      </c>
      <c r="V64" s="7">
        <v>327.556653676</v>
      </c>
      <c r="W64" s="7">
        <v>145</v>
      </c>
      <c r="X64" s="8">
        <v>160</v>
      </c>
      <c r="Y64" s="7">
        <v>160</v>
      </c>
      <c r="Z64" s="7">
        <v>0</v>
      </c>
      <c r="AA64" s="7">
        <v>145</v>
      </c>
      <c r="AB64" s="7">
        <v>215.138098553</v>
      </c>
      <c r="AC64" s="7">
        <v>400</v>
      </c>
      <c r="AD64" s="7">
        <v>593.484409802</v>
      </c>
    </row>
    <row r="65" spans="1:30" ht="15">
      <c r="A65" s="7">
        <v>11</v>
      </c>
      <c r="B65" s="7">
        <v>75</v>
      </c>
      <c r="C65" s="7" t="s">
        <v>193</v>
      </c>
      <c r="D65" s="16" t="s">
        <v>256</v>
      </c>
      <c r="E65" s="16" t="s">
        <v>257</v>
      </c>
      <c r="F65" s="7" t="s">
        <v>34</v>
      </c>
      <c r="G65" s="7">
        <v>71.25</v>
      </c>
      <c r="H65" s="7">
        <v>1.52626024111</v>
      </c>
      <c r="I65" s="7">
        <v>125</v>
      </c>
      <c r="J65" s="7">
        <v>135</v>
      </c>
      <c r="K65" s="8">
        <v>145</v>
      </c>
      <c r="L65" s="7">
        <v>0</v>
      </c>
      <c r="M65" s="7">
        <v>135</v>
      </c>
      <c r="N65" s="7">
        <v>206.045132549</v>
      </c>
      <c r="O65" s="7">
        <v>80</v>
      </c>
      <c r="P65" s="8">
        <v>87.5</v>
      </c>
      <c r="Q65" s="7">
        <v>87.5</v>
      </c>
      <c r="R65" s="7">
        <v>0</v>
      </c>
      <c r="S65" s="7">
        <v>87.5</v>
      </c>
      <c r="T65" s="7">
        <v>133.547771097</v>
      </c>
      <c r="U65" s="7">
        <v>222.5</v>
      </c>
      <c r="V65" s="7">
        <v>293.545132549</v>
      </c>
      <c r="W65" s="7">
        <v>145</v>
      </c>
      <c r="X65" s="7">
        <v>155</v>
      </c>
      <c r="Y65" s="7">
        <v>165</v>
      </c>
      <c r="Z65" s="7">
        <v>0</v>
      </c>
      <c r="AA65" s="7">
        <v>165</v>
      </c>
      <c r="AB65" s="7">
        <v>251.832939782</v>
      </c>
      <c r="AC65" s="7">
        <v>387.5</v>
      </c>
      <c r="AD65" s="7">
        <v>591.425843429</v>
      </c>
    </row>
    <row r="66" spans="1:30" ht="15">
      <c r="A66" s="7">
        <v>12</v>
      </c>
      <c r="B66" s="7">
        <v>75</v>
      </c>
      <c r="C66" s="7" t="s">
        <v>194</v>
      </c>
      <c r="D66" s="16"/>
      <c r="E66" s="16"/>
      <c r="F66" s="7" t="s">
        <v>34</v>
      </c>
      <c r="G66" s="7">
        <v>68.7</v>
      </c>
      <c r="H66" s="7">
        <v>1.57542332557</v>
      </c>
      <c r="I66" s="8">
        <v>110</v>
      </c>
      <c r="J66" s="8">
        <v>110</v>
      </c>
      <c r="K66" s="7">
        <v>110</v>
      </c>
      <c r="L66" s="7">
        <v>0</v>
      </c>
      <c r="M66" s="7">
        <v>110</v>
      </c>
      <c r="N66" s="7">
        <v>173.296565813</v>
      </c>
      <c r="O66" s="7">
        <v>87.5</v>
      </c>
      <c r="P66" s="8">
        <v>90</v>
      </c>
      <c r="Q66" s="8">
        <v>90</v>
      </c>
      <c r="R66" s="7">
        <v>0</v>
      </c>
      <c r="S66" s="7">
        <v>87.5</v>
      </c>
      <c r="T66" s="7">
        <v>137.849540988</v>
      </c>
      <c r="U66" s="7">
        <v>197.5</v>
      </c>
      <c r="V66" s="7">
        <v>260.796565813</v>
      </c>
      <c r="W66" s="7">
        <v>145</v>
      </c>
      <c r="X66" s="7">
        <v>152.5</v>
      </c>
      <c r="Y66" s="7">
        <v>160</v>
      </c>
      <c r="Z66" s="7">
        <v>0</v>
      </c>
      <c r="AA66" s="7">
        <v>152.5</v>
      </c>
      <c r="AB66" s="7">
        <v>240.25205715</v>
      </c>
      <c r="AC66" s="7">
        <v>350</v>
      </c>
      <c r="AD66" s="7">
        <v>551.398163951</v>
      </c>
    </row>
    <row r="67" spans="1:30" ht="15">
      <c r="A67" s="7">
        <v>13</v>
      </c>
      <c r="B67" s="7">
        <v>75</v>
      </c>
      <c r="C67" s="7" t="s">
        <v>195</v>
      </c>
      <c r="D67" s="16" t="s">
        <v>246</v>
      </c>
      <c r="E67" s="16" t="s">
        <v>247</v>
      </c>
      <c r="F67" s="7" t="s">
        <v>34</v>
      </c>
      <c r="G67" s="7">
        <v>74.85</v>
      </c>
      <c r="H67" s="7">
        <v>1.46651496805</v>
      </c>
      <c r="I67" s="7">
        <v>110</v>
      </c>
      <c r="J67" s="7">
        <v>115</v>
      </c>
      <c r="K67" s="8">
        <v>120</v>
      </c>
      <c r="L67" s="7">
        <v>0</v>
      </c>
      <c r="M67" s="7">
        <v>115</v>
      </c>
      <c r="N67" s="7">
        <v>168.649221326</v>
      </c>
      <c r="O67" s="7">
        <v>75</v>
      </c>
      <c r="P67" s="7">
        <v>85</v>
      </c>
      <c r="Q67" s="7">
        <v>87.5</v>
      </c>
      <c r="R67" s="7">
        <v>0</v>
      </c>
      <c r="S67" s="7">
        <v>87.5</v>
      </c>
      <c r="T67" s="7">
        <v>128.320059705</v>
      </c>
      <c r="U67" s="7">
        <v>202.5</v>
      </c>
      <c r="V67" s="7">
        <v>256.149221326</v>
      </c>
      <c r="W67" s="7">
        <v>130</v>
      </c>
      <c r="X67" s="7">
        <v>140</v>
      </c>
      <c r="Y67" s="8">
        <v>150</v>
      </c>
      <c r="Z67" s="7">
        <v>0</v>
      </c>
      <c r="AA67" s="7">
        <v>140</v>
      </c>
      <c r="AB67" s="7">
        <v>205.312095528</v>
      </c>
      <c r="AC67" s="7">
        <v>342.5</v>
      </c>
      <c r="AD67" s="7">
        <v>502.281376558</v>
      </c>
    </row>
    <row r="68" spans="1:30" ht="15">
      <c r="A68" s="7">
        <v>14</v>
      </c>
      <c r="B68" s="7">
        <v>75</v>
      </c>
      <c r="C68" s="7" t="s">
        <v>196</v>
      </c>
      <c r="D68" s="16" t="s">
        <v>248</v>
      </c>
      <c r="E68" s="16" t="s">
        <v>249</v>
      </c>
      <c r="F68" s="7" t="s">
        <v>34</v>
      </c>
      <c r="G68" s="7">
        <v>73.9</v>
      </c>
      <c r="H68" s="7">
        <v>1.48216778867</v>
      </c>
      <c r="I68" s="7">
        <v>85</v>
      </c>
      <c r="J68" s="7">
        <v>90</v>
      </c>
      <c r="K68" s="7">
        <v>95</v>
      </c>
      <c r="L68" s="7">
        <v>0</v>
      </c>
      <c r="M68" s="7">
        <v>95</v>
      </c>
      <c r="N68" s="7">
        <v>140.805939924</v>
      </c>
      <c r="O68" s="7">
        <v>72.5</v>
      </c>
      <c r="P68" s="7">
        <v>77.5</v>
      </c>
      <c r="Q68" s="8">
        <v>80</v>
      </c>
      <c r="R68" s="7">
        <v>0</v>
      </c>
      <c r="S68" s="7">
        <v>77.5</v>
      </c>
      <c r="T68" s="7">
        <v>114.868003622</v>
      </c>
      <c r="U68" s="7">
        <v>172.5</v>
      </c>
      <c r="V68" s="7">
        <v>218.305939924</v>
      </c>
      <c r="W68" s="7">
        <v>105</v>
      </c>
      <c r="X68" s="7">
        <v>112.5</v>
      </c>
      <c r="Y68" s="7">
        <v>115</v>
      </c>
      <c r="Z68" s="7">
        <v>0</v>
      </c>
      <c r="AA68" s="7">
        <v>115</v>
      </c>
      <c r="AB68" s="7">
        <v>170.449295697</v>
      </c>
      <c r="AC68" s="7">
        <v>287.5</v>
      </c>
      <c r="AD68" s="7">
        <v>426.123239242</v>
      </c>
    </row>
    <row r="69" spans="1:30" ht="15">
      <c r="A69" s="7">
        <v>1</v>
      </c>
      <c r="B69" s="7">
        <v>82.5</v>
      </c>
      <c r="C69" s="7" t="s">
        <v>197</v>
      </c>
      <c r="D69" s="16" t="s">
        <v>246</v>
      </c>
      <c r="E69" s="16" t="s">
        <v>247</v>
      </c>
      <c r="F69" s="7" t="s">
        <v>34</v>
      </c>
      <c r="G69" s="7">
        <v>75.1</v>
      </c>
      <c r="H69" s="7">
        <v>1.46342849638</v>
      </c>
      <c r="I69" s="7">
        <v>210</v>
      </c>
      <c r="J69" s="7">
        <v>220</v>
      </c>
      <c r="K69" s="8">
        <v>227.5</v>
      </c>
      <c r="L69" s="7">
        <v>0</v>
      </c>
      <c r="M69" s="7">
        <v>220</v>
      </c>
      <c r="N69" s="7">
        <v>321.954269204</v>
      </c>
      <c r="O69" s="7">
        <v>120</v>
      </c>
      <c r="P69" s="7">
        <v>125</v>
      </c>
      <c r="Q69" s="7">
        <v>130</v>
      </c>
      <c r="R69" s="7">
        <v>0</v>
      </c>
      <c r="S69" s="7">
        <v>130</v>
      </c>
      <c r="T69" s="7">
        <v>190.24570453</v>
      </c>
      <c r="U69" s="7">
        <v>350</v>
      </c>
      <c r="V69" s="7">
        <v>451.954269204</v>
      </c>
      <c r="W69" s="7">
        <v>230</v>
      </c>
      <c r="X69" s="7">
        <v>245</v>
      </c>
      <c r="Y69" s="7">
        <v>260</v>
      </c>
      <c r="Z69" s="7">
        <v>0</v>
      </c>
      <c r="AA69" s="7">
        <v>260</v>
      </c>
      <c r="AB69" s="7">
        <v>380.49140906</v>
      </c>
      <c r="AC69" s="7">
        <v>610</v>
      </c>
      <c r="AD69" s="7">
        <v>892.691382794</v>
      </c>
    </row>
    <row r="70" spans="1:30" ht="15">
      <c r="A70" s="7">
        <v>2</v>
      </c>
      <c r="B70" s="7">
        <v>82.5</v>
      </c>
      <c r="C70" s="7" t="s">
        <v>198</v>
      </c>
      <c r="D70" s="16" t="s">
        <v>258</v>
      </c>
      <c r="E70" s="16"/>
      <c r="F70" s="7" t="s">
        <v>34</v>
      </c>
      <c r="G70" s="7">
        <v>82.05</v>
      </c>
      <c r="H70" s="7">
        <v>1.36995249722</v>
      </c>
      <c r="I70" s="7">
        <v>180</v>
      </c>
      <c r="J70" s="7">
        <v>190</v>
      </c>
      <c r="K70" s="7">
        <v>200</v>
      </c>
      <c r="L70" s="7">
        <v>0</v>
      </c>
      <c r="M70" s="7">
        <v>200</v>
      </c>
      <c r="N70" s="7">
        <v>273.990499443</v>
      </c>
      <c r="O70" s="7">
        <v>125</v>
      </c>
      <c r="P70" s="7">
        <v>130</v>
      </c>
      <c r="Q70" s="7">
        <v>135</v>
      </c>
      <c r="R70" s="7">
        <v>0</v>
      </c>
      <c r="S70" s="7">
        <v>135</v>
      </c>
      <c r="T70" s="7">
        <v>184.943587124</v>
      </c>
      <c r="U70" s="7">
        <v>335</v>
      </c>
      <c r="V70" s="7">
        <v>408.990499443</v>
      </c>
      <c r="W70" s="7">
        <v>202.5</v>
      </c>
      <c r="X70" s="7">
        <v>220</v>
      </c>
      <c r="Y70" s="7">
        <v>230</v>
      </c>
      <c r="Z70" s="7">
        <v>0</v>
      </c>
      <c r="AA70" s="7">
        <v>230</v>
      </c>
      <c r="AB70" s="7">
        <v>315.08907436</v>
      </c>
      <c r="AC70" s="7">
        <v>565</v>
      </c>
      <c r="AD70" s="7">
        <v>774.023160928</v>
      </c>
    </row>
    <row r="71" spans="1:30" ht="15">
      <c r="A71" s="7">
        <v>3</v>
      </c>
      <c r="B71" s="7">
        <v>82.5</v>
      </c>
      <c r="C71" s="7" t="s">
        <v>199</v>
      </c>
      <c r="D71" s="16" t="s">
        <v>258</v>
      </c>
      <c r="E71" s="16" t="s">
        <v>266</v>
      </c>
      <c r="F71" s="7" t="s">
        <v>34</v>
      </c>
      <c r="G71" s="7">
        <v>82.3</v>
      </c>
      <c r="H71" s="7">
        <v>1.36752741233</v>
      </c>
      <c r="I71" s="7">
        <v>165</v>
      </c>
      <c r="J71" s="7">
        <v>180</v>
      </c>
      <c r="K71" s="7">
        <v>190</v>
      </c>
      <c r="L71" s="7">
        <v>0</v>
      </c>
      <c r="M71" s="7">
        <v>190</v>
      </c>
      <c r="N71" s="7">
        <v>259.830208343</v>
      </c>
      <c r="O71" s="7">
        <v>115</v>
      </c>
      <c r="P71" s="7">
        <v>125</v>
      </c>
      <c r="Q71" s="7">
        <v>132.5</v>
      </c>
      <c r="R71" s="7">
        <v>0</v>
      </c>
      <c r="S71" s="7">
        <v>132.5</v>
      </c>
      <c r="T71" s="7">
        <v>181.197382134</v>
      </c>
      <c r="U71" s="7">
        <v>322.5</v>
      </c>
      <c r="V71" s="7">
        <v>392.330208343</v>
      </c>
      <c r="W71" s="8">
        <v>210</v>
      </c>
      <c r="X71" s="7">
        <v>230</v>
      </c>
      <c r="Y71" s="8">
        <v>245</v>
      </c>
      <c r="Z71" s="7">
        <v>0</v>
      </c>
      <c r="AA71" s="7">
        <v>230</v>
      </c>
      <c r="AB71" s="7">
        <v>314.531304837</v>
      </c>
      <c r="AC71" s="7">
        <v>552.5</v>
      </c>
      <c r="AD71" s="7">
        <v>755.558895314</v>
      </c>
    </row>
    <row r="72" spans="1:30" ht="15">
      <c r="A72" s="7">
        <v>4</v>
      </c>
      <c r="B72" s="7">
        <v>82.5</v>
      </c>
      <c r="C72" s="7" t="s">
        <v>200</v>
      </c>
      <c r="D72" s="16" t="s">
        <v>256</v>
      </c>
      <c r="E72" s="16" t="s">
        <v>257</v>
      </c>
      <c r="F72" s="7" t="s">
        <v>34</v>
      </c>
      <c r="G72" s="7">
        <v>82.3</v>
      </c>
      <c r="H72" s="7">
        <v>1.36752741233</v>
      </c>
      <c r="I72" s="7">
        <v>160</v>
      </c>
      <c r="J72" s="7">
        <v>170</v>
      </c>
      <c r="K72" s="8">
        <v>175</v>
      </c>
      <c r="L72" s="7">
        <v>0</v>
      </c>
      <c r="M72" s="7">
        <v>170</v>
      </c>
      <c r="N72" s="7">
        <v>232.479660097</v>
      </c>
      <c r="O72" s="8">
        <v>150</v>
      </c>
      <c r="P72" s="7">
        <v>150</v>
      </c>
      <c r="Q72" s="8">
        <v>165</v>
      </c>
      <c r="R72" s="7">
        <v>0</v>
      </c>
      <c r="S72" s="7">
        <v>150</v>
      </c>
      <c r="T72" s="7">
        <v>205.12911185</v>
      </c>
      <c r="U72" s="7">
        <v>320</v>
      </c>
      <c r="V72" s="7">
        <v>382.479660097</v>
      </c>
      <c r="W72" s="7">
        <v>180</v>
      </c>
      <c r="X72" s="7">
        <v>195</v>
      </c>
      <c r="Y72" s="7">
        <v>200</v>
      </c>
      <c r="Z72" s="7">
        <v>0</v>
      </c>
      <c r="AA72" s="7">
        <v>200</v>
      </c>
      <c r="AB72" s="7">
        <v>273.505482467</v>
      </c>
      <c r="AC72" s="7">
        <v>520</v>
      </c>
      <c r="AD72" s="7">
        <v>711.114254413</v>
      </c>
    </row>
    <row r="73" spans="1:30" ht="15">
      <c r="A73" s="7">
        <v>5</v>
      </c>
      <c r="B73" s="7">
        <v>82.5</v>
      </c>
      <c r="C73" s="7" t="s">
        <v>201</v>
      </c>
      <c r="D73" s="16" t="s">
        <v>258</v>
      </c>
      <c r="E73" s="16" t="s">
        <v>266</v>
      </c>
      <c r="F73" s="7" t="s">
        <v>34</v>
      </c>
      <c r="G73" s="7">
        <v>82.2</v>
      </c>
      <c r="H73" s="7">
        <v>1.36885018591</v>
      </c>
      <c r="I73" s="7">
        <v>155</v>
      </c>
      <c r="J73" s="7">
        <v>165</v>
      </c>
      <c r="K73" s="7">
        <v>175</v>
      </c>
      <c r="L73" s="7">
        <v>0</v>
      </c>
      <c r="M73" s="7">
        <v>175</v>
      </c>
      <c r="N73" s="7">
        <v>239.548782534</v>
      </c>
      <c r="O73" s="7">
        <v>115</v>
      </c>
      <c r="P73" s="7">
        <v>125</v>
      </c>
      <c r="Q73" s="7">
        <v>132.5</v>
      </c>
      <c r="R73" s="7">
        <v>0</v>
      </c>
      <c r="S73" s="7">
        <v>132.5</v>
      </c>
      <c r="T73" s="7">
        <v>181.372649633</v>
      </c>
      <c r="U73" s="7">
        <v>307.5</v>
      </c>
      <c r="V73" s="7">
        <v>372.048782534</v>
      </c>
      <c r="W73" s="7">
        <v>190</v>
      </c>
      <c r="X73" s="7">
        <v>205</v>
      </c>
      <c r="Y73" s="8">
        <v>212.5</v>
      </c>
      <c r="Z73" s="7">
        <v>0</v>
      </c>
      <c r="AA73" s="7">
        <v>205</v>
      </c>
      <c r="AB73" s="7">
        <v>280.614288111</v>
      </c>
      <c r="AC73" s="7">
        <v>512.5</v>
      </c>
      <c r="AD73" s="7">
        <v>701.535720277</v>
      </c>
    </row>
    <row r="74" spans="1:30" ht="15">
      <c r="A74" s="7">
        <v>6</v>
      </c>
      <c r="B74" s="7">
        <v>82.5</v>
      </c>
      <c r="C74" s="7" t="s">
        <v>202</v>
      </c>
      <c r="D74" s="16" t="s">
        <v>283</v>
      </c>
      <c r="E74" s="16" t="s">
        <v>284</v>
      </c>
      <c r="F74" s="7" t="s">
        <v>34</v>
      </c>
      <c r="G74" s="7">
        <v>81.5</v>
      </c>
      <c r="H74" s="7">
        <v>1.37678682734</v>
      </c>
      <c r="I74" s="7">
        <v>165</v>
      </c>
      <c r="J74" s="7">
        <v>175</v>
      </c>
      <c r="K74" s="8">
        <v>185</v>
      </c>
      <c r="L74" s="7">
        <v>0</v>
      </c>
      <c r="M74" s="7">
        <v>175</v>
      </c>
      <c r="N74" s="7">
        <v>240.937694785</v>
      </c>
      <c r="O74" s="7">
        <v>120</v>
      </c>
      <c r="P74" s="7">
        <v>125</v>
      </c>
      <c r="Q74" s="7">
        <v>130</v>
      </c>
      <c r="R74" s="7">
        <v>0</v>
      </c>
      <c r="S74" s="7">
        <v>130</v>
      </c>
      <c r="T74" s="7">
        <v>178.982287555</v>
      </c>
      <c r="U74" s="7">
        <v>305</v>
      </c>
      <c r="V74" s="7">
        <v>370.937694785</v>
      </c>
      <c r="W74" s="7">
        <v>170</v>
      </c>
      <c r="X74" s="7">
        <v>180</v>
      </c>
      <c r="Y74" s="7">
        <v>190</v>
      </c>
      <c r="Z74" s="7">
        <v>0</v>
      </c>
      <c r="AA74" s="7">
        <v>190</v>
      </c>
      <c r="AB74" s="7">
        <v>261.589497195</v>
      </c>
      <c r="AC74" s="7">
        <v>495</v>
      </c>
      <c r="AD74" s="7">
        <v>681.509479536</v>
      </c>
    </row>
    <row r="75" spans="1:30" ht="15">
      <c r="A75" s="7">
        <v>7</v>
      </c>
      <c r="B75" s="7">
        <v>82.5</v>
      </c>
      <c r="C75" s="7" t="s">
        <v>203</v>
      </c>
      <c r="D75" s="16"/>
      <c r="E75" s="16" t="s">
        <v>292</v>
      </c>
      <c r="F75" s="7" t="s">
        <v>34</v>
      </c>
      <c r="G75" s="7">
        <v>80.85</v>
      </c>
      <c r="H75" s="7">
        <v>1.38428254426</v>
      </c>
      <c r="I75" s="8">
        <v>160</v>
      </c>
      <c r="J75" s="7">
        <v>160</v>
      </c>
      <c r="K75" s="7">
        <v>175</v>
      </c>
      <c r="L75" s="7">
        <v>0</v>
      </c>
      <c r="M75" s="7">
        <v>175</v>
      </c>
      <c r="N75" s="7">
        <v>242.249445245</v>
      </c>
      <c r="O75" s="8">
        <v>100</v>
      </c>
      <c r="P75" s="7">
        <v>110</v>
      </c>
      <c r="Q75" s="7">
        <v>115</v>
      </c>
      <c r="R75" s="7">
        <v>0</v>
      </c>
      <c r="S75" s="7">
        <v>115</v>
      </c>
      <c r="T75" s="7">
        <v>159.19249259</v>
      </c>
      <c r="U75" s="7">
        <v>290</v>
      </c>
      <c r="V75" s="7">
        <v>357.249445245</v>
      </c>
      <c r="W75" s="7">
        <v>160</v>
      </c>
      <c r="X75" s="7">
        <v>180</v>
      </c>
      <c r="Y75" s="7">
        <v>200</v>
      </c>
      <c r="Z75" s="7">
        <v>0</v>
      </c>
      <c r="AA75" s="7">
        <v>200</v>
      </c>
      <c r="AB75" s="7">
        <v>276.856508852</v>
      </c>
      <c r="AC75" s="7">
        <v>490</v>
      </c>
      <c r="AD75" s="7">
        <v>678.298446687</v>
      </c>
    </row>
    <row r="76" spans="1:30" ht="15">
      <c r="A76" s="7">
        <v>8</v>
      </c>
      <c r="B76" s="7">
        <v>82.5</v>
      </c>
      <c r="C76" s="7" t="s">
        <v>204</v>
      </c>
      <c r="D76" s="16" t="s">
        <v>258</v>
      </c>
      <c r="E76" s="16" t="s">
        <v>271</v>
      </c>
      <c r="F76" s="7" t="s">
        <v>34</v>
      </c>
      <c r="G76" s="7">
        <v>81.65</v>
      </c>
      <c r="H76" s="7">
        <v>1.37458220472</v>
      </c>
      <c r="I76" s="7">
        <v>125</v>
      </c>
      <c r="J76" s="7">
        <v>132.5</v>
      </c>
      <c r="K76" s="7">
        <v>140</v>
      </c>
      <c r="L76" s="7">
        <v>0</v>
      </c>
      <c r="M76" s="7">
        <v>140</v>
      </c>
      <c r="N76" s="7">
        <v>192.441508661</v>
      </c>
      <c r="O76" s="7">
        <v>115</v>
      </c>
      <c r="P76" s="7">
        <v>122.5</v>
      </c>
      <c r="Q76" s="7">
        <v>127.5</v>
      </c>
      <c r="R76" s="7">
        <v>0</v>
      </c>
      <c r="S76" s="7">
        <v>127.5</v>
      </c>
      <c r="T76" s="7">
        <v>175.259231102</v>
      </c>
      <c r="U76" s="7">
        <v>267.5</v>
      </c>
      <c r="V76" s="7">
        <v>319.941508661</v>
      </c>
      <c r="W76" s="7">
        <v>165</v>
      </c>
      <c r="X76" s="7">
        <v>175</v>
      </c>
      <c r="Y76" s="7">
        <v>190</v>
      </c>
      <c r="Z76" s="7">
        <v>0</v>
      </c>
      <c r="AA76" s="7">
        <v>190</v>
      </c>
      <c r="AB76" s="7">
        <v>261.170618897</v>
      </c>
      <c r="AC76" s="7">
        <v>457.5</v>
      </c>
      <c r="AD76" s="7">
        <v>628.871358661</v>
      </c>
    </row>
    <row r="77" spans="1:30" ht="15">
      <c r="A77" s="7">
        <v>9</v>
      </c>
      <c r="B77" s="7">
        <v>82.5</v>
      </c>
      <c r="C77" s="7" t="s">
        <v>182</v>
      </c>
      <c r="D77" s="16" t="s">
        <v>256</v>
      </c>
      <c r="E77" s="16" t="s">
        <v>257</v>
      </c>
      <c r="F77" s="7" t="s">
        <v>34</v>
      </c>
      <c r="G77" s="7">
        <v>82.15</v>
      </c>
      <c r="H77" s="7">
        <v>1.36885018591</v>
      </c>
      <c r="I77" s="7">
        <v>130</v>
      </c>
      <c r="J77" s="7">
        <v>145</v>
      </c>
      <c r="K77" s="8">
        <v>155</v>
      </c>
      <c r="L77" s="7">
        <v>0</v>
      </c>
      <c r="M77" s="7">
        <v>145</v>
      </c>
      <c r="N77" s="7">
        <v>198.483276956</v>
      </c>
      <c r="O77" s="7">
        <v>100</v>
      </c>
      <c r="P77" s="7">
        <v>112.5</v>
      </c>
      <c r="Q77" s="7">
        <v>120</v>
      </c>
      <c r="R77" s="7">
        <v>0</v>
      </c>
      <c r="S77" s="7">
        <v>120</v>
      </c>
      <c r="T77" s="7">
        <v>164.262022309</v>
      </c>
      <c r="U77" s="7">
        <v>265</v>
      </c>
      <c r="V77" s="7">
        <v>318.483276956</v>
      </c>
      <c r="W77" s="8">
        <v>155</v>
      </c>
      <c r="X77" s="7">
        <v>155</v>
      </c>
      <c r="Y77" s="7">
        <v>190</v>
      </c>
      <c r="Z77" s="7">
        <v>0</v>
      </c>
      <c r="AA77" s="7">
        <v>190</v>
      </c>
      <c r="AB77" s="7">
        <v>260.081535322</v>
      </c>
      <c r="AC77" s="7">
        <v>455</v>
      </c>
      <c r="AD77" s="7">
        <v>622.826834587</v>
      </c>
    </row>
    <row r="78" spans="1:30" ht="15">
      <c r="A78" s="7">
        <v>10</v>
      </c>
      <c r="B78" s="7">
        <v>82.5</v>
      </c>
      <c r="C78" s="7" t="s">
        <v>205</v>
      </c>
      <c r="D78" s="16" t="s">
        <v>246</v>
      </c>
      <c r="E78" s="16" t="s">
        <v>290</v>
      </c>
      <c r="F78" s="7" t="s">
        <v>34</v>
      </c>
      <c r="G78" s="7">
        <v>80.8</v>
      </c>
      <c r="H78" s="7">
        <v>1.40743108179</v>
      </c>
      <c r="I78" s="8">
        <v>155</v>
      </c>
      <c r="J78" s="8">
        <v>155</v>
      </c>
      <c r="K78" s="7">
        <v>155</v>
      </c>
      <c r="L78" s="7">
        <v>0</v>
      </c>
      <c r="M78" s="7">
        <v>155</v>
      </c>
      <c r="N78" s="7">
        <v>218.151817677</v>
      </c>
      <c r="O78" s="7">
        <v>110</v>
      </c>
      <c r="P78" s="7">
        <v>117.5</v>
      </c>
      <c r="Q78" s="7">
        <v>120</v>
      </c>
      <c r="R78" s="7">
        <v>0</v>
      </c>
      <c r="S78" s="7">
        <v>120</v>
      </c>
      <c r="T78" s="7">
        <v>168.891729815</v>
      </c>
      <c r="U78" s="7">
        <v>275</v>
      </c>
      <c r="V78" s="7">
        <v>338.151817677</v>
      </c>
      <c r="W78" s="7">
        <v>162.5</v>
      </c>
      <c r="X78" s="7">
        <v>170</v>
      </c>
      <c r="Y78" s="8">
        <v>172.5</v>
      </c>
      <c r="Z78" s="7">
        <v>0</v>
      </c>
      <c r="AA78" s="7">
        <v>170</v>
      </c>
      <c r="AB78" s="7">
        <v>239.263283904</v>
      </c>
      <c r="AC78" s="7">
        <v>445</v>
      </c>
      <c r="AD78" s="7">
        <v>626.306831396</v>
      </c>
    </row>
    <row r="79" spans="1:30" ht="15">
      <c r="A79" s="7">
        <v>11</v>
      </c>
      <c r="B79" s="7">
        <v>82.5</v>
      </c>
      <c r="C79" s="7" t="s">
        <v>206</v>
      </c>
      <c r="D79" s="16" t="s">
        <v>245</v>
      </c>
      <c r="E79" s="16" t="s">
        <v>293</v>
      </c>
      <c r="F79" s="7" t="s">
        <v>34</v>
      </c>
      <c r="G79" s="7">
        <v>81.7</v>
      </c>
      <c r="H79" s="7">
        <v>1.37458220472</v>
      </c>
      <c r="I79" s="8">
        <v>120</v>
      </c>
      <c r="J79" s="8">
        <v>125</v>
      </c>
      <c r="K79" s="7">
        <v>125</v>
      </c>
      <c r="L79" s="7">
        <v>0</v>
      </c>
      <c r="M79" s="7">
        <v>125</v>
      </c>
      <c r="N79" s="7">
        <v>171.82277559</v>
      </c>
      <c r="O79" s="7">
        <v>100</v>
      </c>
      <c r="P79" s="7">
        <v>105</v>
      </c>
      <c r="Q79" s="7">
        <v>112.5</v>
      </c>
      <c r="R79" s="7">
        <v>0</v>
      </c>
      <c r="S79" s="7">
        <v>112.5</v>
      </c>
      <c r="T79" s="7">
        <v>154.640498031</v>
      </c>
      <c r="U79" s="7">
        <v>237.5</v>
      </c>
      <c r="V79" s="7">
        <v>284.32277559</v>
      </c>
      <c r="W79" s="7">
        <v>160</v>
      </c>
      <c r="X79" s="7">
        <v>172.5</v>
      </c>
      <c r="Y79" s="7">
        <v>182.5</v>
      </c>
      <c r="Z79" s="7">
        <v>0</v>
      </c>
      <c r="AA79" s="7">
        <v>182.5</v>
      </c>
      <c r="AB79" s="7">
        <v>250.861252362</v>
      </c>
      <c r="AC79" s="7">
        <v>420</v>
      </c>
      <c r="AD79" s="7">
        <v>577.324525984</v>
      </c>
    </row>
    <row r="80" spans="1:30" ht="15">
      <c r="A80" s="7">
        <v>12</v>
      </c>
      <c r="B80" s="7">
        <v>82.5</v>
      </c>
      <c r="C80" s="7" t="s">
        <v>207</v>
      </c>
      <c r="D80" s="16"/>
      <c r="E80" s="16"/>
      <c r="F80" s="7" t="s">
        <v>34</v>
      </c>
      <c r="G80" s="7">
        <v>78.8</v>
      </c>
      <c r="H80" s="7">
        <v>1.41073801572</v>
      </c>
      <c r="I80" s="8">
        <v>110</v>
      </c>
      <c r="J80" s="7">
        <v>120</v>
      </c>
      <c r="K80" s="7">
        <v>130</v>
      </c>
      <c r="L80" s="7">
        <v>0</v>
      </c>
      <c r="M80" s="7">
        <v>130</v>
      </c>
      <c r="N80" s="7">
        <v>183.395942044</v>
      </c>
      <c r="O80" s="7">
        <v>95</v>
      </c>
      <c r="P80" s="8">
        <v>102.5</v>
      </c>
      <c r="Q80" s="8">
        <v>102.5</v>
      </c>
      <c r="R80" s="7">
        <v>0</v>
      </c>
      <c r="S80" s="7">
        <v>95</v>
      </c>
      <c r="T80" s="7">
        <v>134.020111493</v>
      </c>
      <c r="U80" s="7">
        <v>225</v>
      </c>
      <c r="V80" s="7">
        <v>278.395942044</v>
      </c>
      <c r="W80" s="8">
        <v>160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225</v>
      </c>
      <c r="AD80" s="7">
        <v>317.416053537</v>
      </c>
    </row>
    <row r="81" spans="1:30" ht="15">
      <c r="A81" s="7">
        <v>13</v>
      </c>
      <c r="B81" s="7">
        <v>82.5</v>
      </c>
      <c r="C81" s="7" t="s">
        <v>208</v>
      </c>
      <c r="D81" s="16"/>
      <c r="E81" s="16" t="s">
        <v>292</v>
      </c>
      <c r="F81" s="7" t="s">
        <v>34</v>
      </c>
      <c r="G81" s="7">
        <v>78.8</v>
      </c>
      <c r="H81" s="7">
        <v>1.41073801572</v>
      </c>
      <c r="I81" s="8">
        <v>150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</row>
    <row r="82" spans="1:30" ht="15">
      <c r="A82" s="7">
        <v>1</v>
      </c>
      <c r="B82" s="7">
        <v>90</v>
      </c>
      <c r="C82" s="7" t="s">
        <v>209</v>
      </c>
      <c r="D82" s="16" t="s">
        <v>246</v>
      </c>
      <c r="E82" s="16" t="s">
        <v>247</v>
      </c>
      <c r="F82" s="7" t="s">
        <v>34</v>
      </c>
      <c r="G82" s="7">
        <v>88.1</v>
      </c>
      <c r="H82" s="7">
        <v>1.30734121476</v>
      </c>
      <c r="I82" s="8">
        <v>190</v>
      </c>
      <c r="J82" s="8">
        <v>190</v>
      </c>
      <c r="K82" s="7">
        <v>190</v>
      </c>
      <c r="L82" s="7">
        <v>0</v>
      </c>
      <c r="M82" s="7">
        <v>190</v>
      </c>
      <c r="N82" s="7">
        <v>248.394830804</v>
      </c>
      <c r="O82" s="7">
        <v>160</v>
      </c>
      <c r="P82" s="7">
        <v>167.5</v>
      </c>
      <c r="Q82" s="8">
        <v>172.5</v>
      </c>
      <c r="R82" s="7">
        <v>0</v>
      </c>
      <c r="S82" s="7">
        <v>167.5</v>
      </c>
      <c r="T82" s="7">
        <v>218.979653472</v>
      </c>
      <c r="U82" s="7">
        <v>357.5</v>
      </c>
      <c r="V82" s="7">
        <v>415.894830804</v>
      </c>
      <c r="W82" s="7">
        <v>230</v>
      </c>
      <c r="X82" s="7">
        <v>247.5</v>
      </c>
      <c r="Y82" s="7">
        <v>257.5</v>
      </c>
      <c r="Z82" s="7">
        <v>0</v>
      </c>
      <c r="AA82" s="7">
        <v>257.5</v>
      </c>
      <c r="AB82" s="7">
        <v>336.6403628</v>
      </c>
      <c r="AC82" s="7">
        <v>615</v>
      </c>
      <c r="AD82" s="7">
        <v>804.014847075</v>
      </c>
    </row>
    <row r="83" spans="1:30" ht="15">
      <c r="A83" s="7">
        <v>2</v>
      </c>
      <c r="B83" s="7">
        <v>90</v>
      </c>
      <c r="C83" s="7" t="s">
        <v>210</v>
      </c>
      <c r="D83" s="16" t="s">
        <v>246</v>
      </c>
      <c r="E83" s="16" t="s">
        <v>247</v>
      </c>
      <c r="F83" s="7" t="s">
        <v>34</v>
      </c>
      <c r="G83" s="7">
        <v>89.2</v>
      </c>
      <c r="H83" s="7">
        <v>1.29742041296</v>
      </c>
      <c r="I83" s="7">
        <v>200</v>
      </c>
      <c r="J83" s="8">
        <v>210</v>
      </c>
      <c r="K83" s="8">
        <v>210</v>
      </c>
      <c r="L83" s="7">
        <v>0</v>
      </c>
      <c r="M83" s="7">
        <v>200</v>
      </c>
      <c r="N83" s="7">
        <v>259.484082592</v>
      </c>
      <c r="O83" s="7">
        <v>160</v>
      </c>
      <c r="P83" s="7">
        <v>170</v>
      </c>
      <c r="Q83" s="8">
        <v>175</v>
      </c>
      <c r="R83" s="7">
        <v>0</v>
      </c>
      <c r="S83" s="7">
        <v>170</v>
      </c>
      <c r="T83" s="7">
        <v>220.561470203</v>
      </c>
      <c r="U83" s="7">
        <v>370</v>
      </c>
      <c r="V83" s="7">
        <v>429.484082592</v>
      </c>
      <c r="W83" s="7">
        <v>220</v>
      </c>
      <c r="X83" s="8">
        <v>237.5</v>
      </c>
      <c r="Y83" s="7">
        <v>245</v>
      </c>
      <c r="Z83" s="7">
        <v>0</v>
      </c>
      <c r="AA83" s="7">
        <v>245</v>
      </c>
      <c r="AB83" s="7">
        <v>317.868001175</v>
      </c>
      <c r="AC83" s="7">
        <v>615</v>
      </c>
      <c r="AD83" s="7">
        <v>797.913553969</v>
      </c>
    </row>
    <row r="84" spans="1:30" ht="15">
      <c r="A84" s="7">
        <v>3</v>
      </c>
      <c r="B84" s="7">
        <v>90</v>
      </c>
      <c r="C84" s="7" t="s">
        <v>211</v>
      </c>
      <c r="D84" s="16" t="s">
        <v>267</v>
      </c>
      <c r="E84" s="16" t="s">
        <v>268</v>
      </c>
      <c r="F84" s="7" t="s">
        <v>34</v>
      </c>
      <c r="G84" s="7">
        <v>83.15</v>
      </c>
      <c r="H84" s="7">
        <v>1.35738614827</v>
      </c>
      <c r="I84" s="7">
        <v>170</v>
      </c>
      <c r="J84" s="8">
        <v>180</v>
      </c>
      <c r="K84" s="7">
        <v>190</v>
      </c>
      <c r="L84" s="7">
        <v>0</v>
      </c>
      <c r="M84" s="7">
        <v>190</v>
      </c>
      <c r="N84" s="7">
        <v>257.903368172</v>
      </c>
      <c r="O84" s="7">
        <v>145</v>
      </c>
      <c r="P84" s="7">
        <v>155</v>
      </c>
      <c r="Q84" s="7">
        <v>160</v>
      </c>
      <c r="R84" s="7">
        <v>0</v>
      </c>
      <c r="S84" s="7">
        <v>160</v>
      </c>
      <c r="T84" s="7">
        <v>217.181783724</v>
      </c>
      <c r="U84" s="7">
        <v>350</v>
      </c>
      <c r="V84" s="7">
        <v>417.903368172</v>
      </c>
      <c r="W84" s="7">
        <v>180</v>
      </c>
      <c r="X84" s="7">
        <v>200</v>
      </c>
      <c r="Y84" s="7">
        <v>210</v>
      </c>
      <c r="Z84" s="7">
        <v>0</v>
      </c>
      <c r="AA84" s="7">
        <v>210</v>
      </c>
      <c r="AB84" s="7">
        <v>285.051091137</v>
      </c>
      <c r="AC84" s="7">
        <v>560</v>
      </c>
      <c r="AD84" s="7">
        <v>760.136243032</v>
      </c>
    </row>
    <row r="85" spans="1:30" ht="15">
      <c r="A85" s="7">
        <v>4</v>
      </c>
      <c r="B85" s="7">
        <v>90</v>
      </c>
      <c r="C85" s="7" t="s">
        <v>212</v>
      </c>
      <c r="D85" s="16" t="s">
        <v>258</v>
      </c>
      <c r="E85" s="16" t="s">
        <v>274</v>
      </c>
      <c r="F85" s="7" t="s">
        <v>34</v>
      </c>
      <c r="G85" s="7">
        <v>90</v>
      </c>
      <c r="H85" s="7">
        <v>1.29036562057</v>
      </c>
      <c r="I85" s="8">
        <v>155</v>
      </c>
      <c r="J85" s="7">
        <v>165</v>
      </c>
      <c r="K85" s="8">
        <v>172.5</v>
      </c>
      <c r="L85" s="7">
        <v>0</v>
      </c>
      <c r="M85" s="7">
        <v>165</v>
      </c>
      <c r="N85" s="7">
        <v>212.910327394</v>
      </c>
      <c r="O85" s="7">
        <v>115</v>
      </c>
      <c r="P85" s="7">
        <v>120</v>
      </c>
      <c r="Q85" s="7">
        <v>125</v>
      </c>
      <c r="R85" s="7">
        <v>0</v>
      </c>
      <c r="S85" s="7">
        <v>125</v>
      </c>
      <c r="T85" s="7">
        <v>161.295702571</v>
      </c>
      <c r="U85" s="7">
        <v>290</v>
      </c>
      <c r="V85" s="7">
        <v>337.910327394</v>
      </c>
      <c r="W85" s="7">
        <v>180</v>
      </c>
      <c r="X85" s="7">
        <v>190</v>
      </c>
      <c r="Y85" s="7">
        <v>200</v>
      </c>
      <c r="Z85" s="7">
        <v>0</v>
      </c>
      <c r="AA85" s="7">
        <v>200</v>
      </c>
      <c r="AB85" s="7">
        <v>258.073124114</v>
      </c>
      <c r="AC85" s="7">
        <v>490</v>
      </c>
      <c r="AD85" s="7">
        <v>632.279154078</v>
      </c>
    </row>
    <row r="86" spans="1:30" ht="15">
      <c r="A86" s="7">
        <v>5</v>
      </c>
      <c r="B86" s="7">
        <v>90</v>
      </c>
      <c r="C86" s="7" t="s">
        <v>213</v>
      </c>
      <c r="D86" s="16" t="s">
        <v>246</v>
      </c>
      <c r="E86" s="16" t="s">
        <v>247</v>
      </c>
      <c r="F86" s="7" t="s">
        <v>34</v>
      </c>
      <c r="G86" s="7">
        <v>86.7</v>
      </c>
      <c r="H86" s="7">
        <v>1.32078941275</v>
      </c>
      <c r="I86" s="7">
        <v>130</v>
      </c>
      <c r="J86" s="8">
        <v>140</v>
      </c>
      <c r="K86" s="8">
        <v>140</v>
      </c>
      <c r="L86" s="7">
        <v>0</v>
      </c>
      <c r="M86" s="7">
        <v>130</v>
      </c>
      <c r="N86" s="7">
        <v>171.702623657</v>
      </c>
      <c r="O86" s="7">
        <v>105</v>
      </c>
      <c r="P86" s="8">
        <v>110</v>
      </c>
      <c r="Q86" s="8">
        <v>110</v>
      </c>
      <c r="R86" s="7">
        <v>0</v>
      </c>
      <c r="S86" s="7">
        <v>105</v>
      </c>
      <c r="T86" s="7">
        <v>138.682888339</v>
      </c>
      <c r="U86" s="7">
        <v>235</v>
      </c>
      <c r="V86" s="7">
        <v>276.702623657</v>
      </c>
      <c r="W86" s="7">
        <v>180</v>
      </c>
      <c r="X86" s="7">
        <v>192.5</v>
      </c>
      <c r="Y86" s="8">
        <v>200</v>
      </c>
      <c r="Z86" s="7">
        <v>0</v>
      </c>
      <c r="AA86" s="7">
        <v>192.5</v>
      </c>
      <c r="AB86" s="7">
        <v>254.251961954</v>
      </c>
      <c r="AC86" s="7">
        <v>427.5</v>
      </c>
      <c r="AD86" s="7">
        <v>564.63747395</v>
      </c>
    </row>
    <row r="87" spans="1:30" ht="15">
      <c r="A87" s="7">
        <v>6</v>
      </c>
      <c r="B87" s="7">
        <v>90</v>
      </c>
      <c r="C87" s="7" t="s">
        <v>214</v>
      </c>
      <c r="D87" s="16" t="s">
        <v>246</v>
      </c>
      <c r="E87" s="16" t="s">
        <v>247</v>
      </c>
      <c r="F87" s="7" t="s">
        <v>34</v>
      </c>
      <c r="G87" s="7">
        <v>90</v>
      </c>
      <c r="H87" s="7">
        <v>1.29036562057</v>
      </c>
      <c r="I87" s="8">
        <v>130</v>
      </c>
      <c r="J87" s="7">
        <v>135</v>
      </c>
      <c r="K87" s="7">
        <v>145</v>
      </c>
      <c r="L87" s="7">
        <v>0</v>
      </c>
      <c r="M87" s="7">
        <v>145</v>
      </c>
      <c r="N87" s="7">
        <v>187.103014982</v>
      </c>
      <c r="O87" s="8">
        <v>120</v>
      </c>
      <c r="P87" s="7">
        <v>122.5</v>
      </c>
      <c r="Q87" s="8">
        <v>130</v>
      </c>
      <c r="R87" s="7">
        <v>0</v>
      </c>
      <c r="S87" s="7">
        <v>122.5</v>
      </c>
      <c r="T87" s="7">
        <v>158.06978852</v>
      </c>
      <c r="U87" s="7">
        <v>267.5</v>
      </c>
      <c r="V87" s="7">
        <v>309.603014982</v>
      </c>
      <c r="W87" s="7">
        <v>140</v>
      </c>
      <c r="X87" s="7">
        <v>150</v>
      </c>
      <c r="Y87" s="7">
        <v>160</v>
      </c>
      <c r="Z87" s="7">
        <v>0</v>
      </c>
      <c r="AA87" s="7">
        <v>160</v>
      </c>
      <c r="AB87" s="7">
        <v>206.458499291</v>
      </c>
      <c r="AC87" s="7">
        <v>427.5</v>
      </c>
      <c r="AD87" s="7">
        <v>551.631302793</v>
      </c>
    </row>
    <row r="88" spans="1:30" ht="15">
      <c r="A88" s="7">
        <v>7</v>
      </c>
      <c r="B88" s="7">
        <v>90</v>
      </c>
      <c r="C88" s="7" t="s">
        <v>215</v>
      </c>
      <c r="D88" s="16" t="s">
        <v>251</v>
      </c>
      <c r="E88" s="16" t="s">
        <v>252</v>
      </c>
      <c r="F88" s="7" t="s">
        <v>34</v>
      </c>
      <c r="G88" s="7">
        <v>89.65</v>
      </c>
      <c r="H88" s="7">
        <v>1.29301116771</v>
      </c>
      <c r="I88" s="7">
        <v>140</v>
      </c>
      <c r="J88" s="7">
        <v>155</v>
      </c>
      <c r="K88" s="8">
        <v>160</v>
      </c>
      <c r="L88" s="7">
        <v>0</v>
      </c>
      <c r="M88" s="7">
        <v>155</v>
      </c>
      <c r="N88" s="7">
        <v>200.416730996</v>
      </c>
      <c r="O88" s="7">
        <v>80</v>
      </c>
      <c r="P88" s="7">
        <v>95</v>
      </c>
      <c r="Q88" s="8">
        <v>100</v>
      </c>
      <c r="R88" s="7">
        <v>0</v>
      </c>
      <c r="S88" s="7">
        <v>95</v>
      </c>
      <c r="T88" s="7">
        <v>122.836060933</v>
      </c>
      <c r="U88" s="7">
        <v>250</v>
      </c>
      <c r="V88" s="7">
        <v>295.416730996</v>
      </c>
      <c r="W88" s="7">
        <v>160</v>
      </c>
      <c r="X88" s="7">
        <v>170</v>
      </c>
      <c r="Y88" s="8">
        <v>180</v>
      </c>
      <c r="Z88" s="7">
        <v>0</v>
      </c>
      <c r="AA88" s="7">
        <v>170</v>
      </c>
      <c r="AB88" s="7">
        <v>219.811898511</v>
      </c>
      <c r="AC88" s="7">
        <v>420</v>
      </c>
      <c r="AD88" s="7">
        <v>543.06469044</v>
      </c>
    </row>
    <row r="89" spans="1:30" ht="15">
      <c r="A89" s="7">
        <v>1</v>
      </c>
      <c r="B89" s="7">
        <v>100</v>
      </c>
      <c r="C89" s="7" t="s">
        <v>216</v>
      </c>
      <c r="D89" s="16" t="s">
        <v>246</v>
      </c>
      <c r="E89" s="16" t="s">
        <v>247</v>
      </c>
      <c r="F89" s="7" t="s">
        <v>34</v>
      </c>
      <c r="G89" s="7">
        <v>90.1</v>
      </c>
      <c r="H89" s="7">
        <v>1.28970423378</v>
      </c>
      <c r="I89" s="7">
        <v>220</v>
      </c>
      <c r="J89" s="7">
        <v>240</v>
      </c>
      <c r="K89" s="7">
        <v>250</v>
      </c>
      <c r="L89" s="7">
        <v>0</v>
      </c>
      <c r="M89" s="7">
        <v>250</v>
      </c>
      <c r="N89" s="7">
        <v>322.426058445</v>
      </c>
      <c r="O89" s="7">
        <v>180</v>
      </c>
      <c r="P89" s="7">
        <v>190</v>
      </c>
      <c r="Q89" s="7">
        <v>0</v>
      </c>
      <c r="R89" s="7">
        <v>0</v>
      </c>
      <c r="S89" s="7">
        <v>190</v>
      </c>
      <c r="T89" s="7">
        <v>245.043804418</v>
      </c>
      <c r="U89" s="7">
        <v>440</v>
      </c>
      <c r="V89" s="7">
        <v>512.426058445</v>
      </c>
      <c r="W89" s="7">
        <v>260</v>
      </c>
      <c r="X89" s="7">
        <v>275</v>
      </c>
      <c r="Y89" s="8">
        <v>282.5</v>
      </c>
      <c r="Z89" s="7">
        <v>0</v>
      </c>
      <c r="AA89" s="7">
        <v>275</v>
      </c>
      <c r="AB89" s="7">
        <v>354.66866429</v>
      </c>
      <c r="AC89" s="7">
        <v>715</v>
      </c>
      <c r="AD89" s="7">
        <v>922.138527154</v>
      </c>
    </row>
    <row r="90" spans="1:30" ht="15">
      <c r="A90" s="7">
        <v>2</v>
      </c>
      <c r="B90" s="7">
        <v>100</v>
      </c>
      <c r="C90" s="7" t="s">
        <v>217</v>
      </c>
      <c r="D90" s="16"/>
      <c r="E90" s="16"/>
      <c r="F90" s="7" t="s">
        <v>34</v>
      </c>
      <c r="G90" s="7">
        <v>95.3</v>
      </c>
      <c r="H90" s="7">
        <v>1.24980056433</v>
      </c>
      <c r="I90" s="7">
        <v>205</v>
      </c>
      <c r="J90" s="7">
        <v>215</v>
      </c>
      <c r="K90" s="7">
        <v>220</v>
      </c>
      <c r="L90" s="7">
        <v>0</v>
      </c>
      <c r="M90" s="7">
        <v>220</v>
      </c>
      <c r="N90" s="7">
        <v>274.956124152</v>
      </c>
      <c r="O90" s="7">
        <v>125</v>
      </c>
      <c r="P90" s="7">
        <v>135</v>
      </c>
      <c r="Q90" s="7">
        <v>140</v>
      </c>
      <c r="R90" s="7">
        <v>0</v>
      </c>
      <c r="S90" s="7">
        <v>140</v>
      </c>
      <c r="T90" s="7">
        <v>174.972079006</v>
      </c>
      <c r="U90" s="7">
        <v>360</v>
      </c>
      <c r="V90" s="7">
        <v>414.956124152</v>
      </c>
      <c r="W90" s="7">
        <v>240</v>
      </c>
      <c r="X90" s="7">
        <v>250</v>
      </c>
      <c r="Y90" s="7">
        <v>262.5</v>
      </c>
      <c r="Z90" s="7">
        <v>0</v>
      </c>
      <c r="AA90" s="7">
        <v>262.5</v>
      </c>
      <c r="AB90" s="7">
        <v>328.072648136</v>
      </c>
      <c r="AC90" s="7">
        <v>622.5</v>
      </c>
      <c r="AD90" s="7">
        <v>778.000851293</v>
      </c>
    </row>
    <row r="91" spans="1:30" ht="15">
      <c r="A91" s="7">
        <v>3</v>
      </c>
      <c r="B91" s="7">
        <v>100</v>
      </c>
      <c r="C91" s="7" t="s">
        <v>218</v>
      </c>
      <c r="D91" s="16" t="s">
        <v>258</v>
      </c>
      <c r="E91" s="16" t="s">
        <v>266</v>
      </c>
      <c r="F91" s="7" t="s">
        <v>34</v>
      </c>
      <c r="G91" s="7">
        <v>93.2</v>
      </c>
      <c r="H91" s="7">
        <v>1.26479199815</v>
      </c>
      <c r="I91" s="7">
        <v>180</v>
      </c>
      <c r="J91" s="7">
        <v>195</v>
      </c>
      <c r="K91" s="7">
        <v>205</v>
      </c>
      <c r="L91" s="7">
        <v>0</v>
      </c>
      <c r="M91" s="7">
        <v>205</v>
      </c>
      <c r="N91" s="7">
        <v>259.282359622</v>
      </c>
      <c r="O91" s="7">
        <v>160</v>
      </c>
      <c r="P91" s="7">
        <v>170</v>
      </c>
      <c r="Q91" s="8">
        <v>175</v>
      </c>
      <c r="R91" s="7">
        <v>0</v>
      </c>
      <c r="S91" s="7">
        <v>170</v>
      </c>
      <c r="T91" s="7">
        <v>215.014639686</v>
      </c>
      <c r="U91" s="7">
        <v>375</v>
      </c>
      <c r="V91" s="7">
        <v>429.282359622</v>
      </c>
      <c r="W91" s="7">
        <v>220</v>
      </c>
      <c r="X91" s="7">
        <v>240</v>
      </c>
      <c r="Y91" s="7">
        <v>245</v>
      </c>
      <c r="Z91" s="7">
        <v>0</v>
      </c>
      <c r="AA91" s="7">
        <v>245</v>
      </c>
      <c r="AB91" s="7">
        <v>309.874039548</v>
      </c>
      <c r="AC91" s="7">
        <v>620</v>
      </c>
      <c r="AD91" s="7">
        <v>784.171038856</v>
      </c>
    </row>
    <row r="92" spans="1:30" ht="15">
      <c r="A92" s="7">
        <v>4</v>
      </c>
      <c r="B92" s="7">
        <v>100</v>
      </c>
      <c r="C92" s="7" t="s">
        <v>219</v>
      </c>
      <c r="D92" s="16" t="s">
        <v>281</v>
      </c>
      <c r="E92" s="16" t="s">
        <v>282</v>
      </c>
      <c r="F92" s="7" t="s">
        <v>34</v>
      </c>
      <c r="G92" s="7">
        <v>96.8</v>
      </c>
      <c r="H92" s="7">
        <v>1.23987976253</v>
      </c>
      <c r="I92" s="8">
        <v>200</v>
      </c>
      <c r="J92" s="8">
        <v>200</v>
      </c>
      <c r="K92" s="7">
        <v>200</v>
      </c>
      <c r="L92" s="7">
        <v>0</v>
      </c>
      <c r="M92" s="7">
        <v>200</v>
      </c>
      <c r="N92" s="7">
        <v>247.975952506</v>
      </c>
      <c r="O92" s="7">
        <v>130</v>
      </c>
      <c r="P92" s="8">
        <v>135</v>
      </c>
      <c r="Q92" s="7">
        <v>135</v>
      </c>
      <c r="R92" s="7">
        <v>0</v>
      </c>
      <c r="S92" s="7">
        <v>135</v>
      </c>
      <c r="T92" s="7">
        <v>167.383767941</v>
      </c>
      <c r="U92" s="7">
        <v>335</v>
      </c>
      <c r="V92" s="7">
        <v>382.975952506</v>
      </c>
      <c r="W92" s="7">
        <v>210</v>
      </c>
      <c r="X92" s="7">
        <v>230</v>
      </c>
      <c r="Y92" s="7">
        <v>250</v>
      </c>
      <c r="Z92" s="7">
        <v>0</v>
      </c>
      <c r="AA92" s="7">
        <v>250</v>
      </c>
      <c r="AB92" s="7">
        <v>309.969940632</v>
      </c>
      <c r="AC92" s="7">
        <v>585</v>
      </c>
      <c r="AD92" s="7">
        <v>725.329661079</v>
      </c>
    </row>
    <row r="93" spans="1:30" ht="15">
      <c r="A93" s="7">
        <v>5</v>
      </c>
      <c r="B93" s="7">
        <v>100</v>
      </c>
      <c r="C93" s="7" t="s">
        <v>220</v>
      </c>
      <c r="D93" s="16" t="s">
        <v>258</v>
      </c>
      <c r="E93" s="16" t="s">
        <v>266</v>
      </c>
      <c r="F93" s="7" t="s">
        <v>34</v>
      </c>
      <c r="G93" s="7">
        <v>97.2</v>
      </c>
      <c r="H93" s="7">
        <v>1.23745467764</v>
      </c>
      <c r="I93" s="8">
        <v>145</v>
      </c>
      <c r="J93" s="7">
        <v>145</v>
      </c>
      <c r="K93" s="7">
        <v>160</v>
      </c>
      <c r="L93" s="7">
        <v>0</v>
      </c>
      <c r="M93" s="7">
        <v>160</v>
      </c>
      <c r="N93" s="7">
        <v>197.992748423</v>
      </c>
      <c r="O93" s="7">
        <v>130</v>
      </c>
      <c r="P93" s="7">
        <v>140</v>
      </c>
      <c r="Q93" s="7">
        <v>150</v>
      </c>
      <c r="R93" s="7">
        <v>0</v>
      </c>
      <c r="S93" s="7">
        <v>150</v>
      </c>
      <c r="T93" s="7">
        <v>185.618201647</v>
      </c>
      <c r="U93" s="7">
        <v>310</v>
      </c>
      <c r="V93" s="7">
        <v>347.992748423</v>
      </c>
      <c r="W93" s="7">
        <v>160</v>
      </c>
      <c r="X93" s="7">
        <v>180</v>
      </c>
      <c r="Y93" s="7">
        <v>190</v>
      </c>
      <c r="Z93" s="7">
        <v>0</v>
      </c>
      <c r="AA93" s="7">
        <v>190</v>
      </c>
      <c r="AB93" s="7">
        <v>235.116388752</v>
      </c>
      <c r="AC93" s="7">
        <v>500</v>
      </c>
      <c r="AD93" s="7">
        <v>618.727338822</v>
      </c>
    </row>
    <row r="94" spans="1:30" ht="15">
      <c r="A94" s="7">
        <v>1</v>
      </c>
      <c r="B94" s="7">
        <v>110</v>
      </c>
      <c r="C94" s="7" t="s">
        <v>221</v>
      </c>
      <c r="D94" s="16" t="s">
        <v>256</v>
      </c>
      <c r="E94" s="16" t="s">
        <v>257</v>
      </c>
      <c r="F94" s="7" t="s">
        <v>34</v>
      </c>
      <c r="G94" s="7">
        <v>109.25</v>
      </c>
      <c r="H94" s="7">
        <v>1.18454373472</v>
      </c>
      <c r="I94" s="7">
        <v>185</v>
      </c>
      <c r="J94" s="7">
        <v>200</v>
      </c>
      <c r="K94" s="7">
        <v>0</v>
      </c>
      <c r="L94" s="7">
        <v>0</v>
      </c>
      <c r="M94" s="7">
        <v>200</v>
      </c>
      <c r="N94" s="7">
        <v>236.908746944</v>
      </c>
      <c r="O94" s="7">
        <v>155</v>
      </c>
      <c r="P94" s="7">
        <v>160</v>
      </c>
      <c r="Q94" s="7">
        <v>0</v>
      </c>
      <c r="R94" s="7">
        <v>0</v>
      </c>
      <c r="S94" s="7">
        <v>160</v>
      </c>
      <c r="T94" s="7">
        <v>189.526997555</v>
      </c>
      <c r="U94" s="7">
        <v>360</v>
      </c>
      <c r="V94" s="7">
        <v>396.908746944</v>
      </c>
      <c r="W94" s="7">
        <v>220</v>
      </c>
      <c r="X94" s="7">
        <v>240</v>
      </c>
      <c r="Y94" s="8">
        <v>270</v>
      </c>
      <c r="Z94" s="7">
        <v>0</v>
      </c>
      <c r="AA94" s="7">
        <v>240</v>
      </c>
      <c r="AB94" s="7">
        <v>284.290496333</v>
      </c>
      <c r="AC94" s="7">
        <v>600</v>
      </c>
      <c r="AD94" s="7">
        <v>710.726240832</v>
      </c>
    </row>
    <row r="95" spans="1:30" ht="15">
      <c r="A95" s="7">
        <v>2</v>
      </c>
      <c r="B95" s="7">
        <v>110</v>
      </c>
      <c r="C95" s="7" t="s">
        <v>222</v>
      </c>
      <c r="D95" s="16" t="s">
        <v>251</v>
      </c>
      <c r="E95" s="16" t="s">
        <v>252</v>
      </c>
      <c r="F95" s="7" t="s">
        <v>34</v>
      </c>
      <c r="G95" s="7">
        <v>102.2</v>
      </c>
      <c r="H95" s="7">
        <v>1.21055828166</v>
      </c>
      <c r="I95" s="7">
        <v>140</v>
      </c>
      <c r="J95" s="7">
        <v>152.5</v>
      </c>
      <c r="K95" s="7">
        <v>157.5</v>
      </c>
      <c r="L95" s="7">
        <v>0</v>
      </c>
      <c r="M95" s="7">
        <v>157.5</v>
      </c>
      <c r="N95" s="7">
        <v>190.662929361</v>
      </c>
      <c r="O95" s="7">
        <v>110</v>
      </c>
      <c r="P95" s="7">
        <v>125</v>
      </c>
      <c r="Q95" s="8">
        <v>130</v>
      </c>
      <c r="R95" s="7">
        <v>0</v>
      </c>
      <c r="S95" s="7">
        <v>125</v>
      </c>
      <c r="T95" s="7">
        <v>151.319785207</v>
      </c>
      <c r="U95" s="7">
        <v>282.5</v>
      </c>
      <c r="V95" s="7">
        <v>315.662929361</v>
      </c>
      <c r="W95" s="7">
        <v>165</v>
      </c>
      <c r="X95" s="7">
        <v>175</v>
      </c>
      <c r="Y95" s="7">
        <v>190</v>
      </c>
      <c r="Z95" s="7">
        <v>0</v>
      </c>
      <c r="AA95" s="7">
        <v>190</v>
      </c>
      <c r="AB95" s="7">
        <v>230.006073515</v>
      </c>
      <c r="AC95" s="7">
        <v>472.5</v>
      </c>
      <c r="AD95" s="7">
        <v>571.988788083</v>
      </c>
    </row>
    <row r="96" spans="1:30" ht="15">
      <c r="A96" s="7" t="s">
        <v>244</v>
      </c>
      <c r="B96" s="7">
        <v>110</v>
      </c>
      <c r="C96" s="7" t="s">
        <v>223</v>
      </c>
      <c r="D96" s="16" t="s">
        <v>258</v>
      </c>
      <c r="E96" s="16" t="s">
        <v>271</v>
      </c>
      <c r="F96" s="7" t="s">
        <v>34</v>
      </c>
      <c r="G96" s="7">
        <v>100.6</v>
      </c>
      <c r="H96" s="7">
        <v>1.21827446083</v>
      </c>
      <c r="I96" s="8">
        <v>155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8">
        <v>95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8">
        <v>195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</row>
    <row r="97" spans="1:30" ht="15">
      <c r="A97" s="7">
        <v>1</v>
      </c>
      <c r="B97" s="7">
        <v>125</v>
      </c>
      <c r="C97" s="7" t="s">
        <v>224</v>
      </c>
      <c r="D97" s="16" t="s">
        <v>248</v>
      </c>
      <c r="E97" s="16" t="s">
        <v>249</v>
      </c>
      <c r="F97" s="7" t="s">
        <v>34</v>
      </c>
      <c r="G97" s="7">
        <v>119.5</v>
      </c>
      <c r="H97" s="7">
        <v>1.16271797076</v>
      </c>
      <c r="I97" s="7">
        <v>190</v>
      </c>
      <c r="J97" s="8">
        <v>195</v>
      </c>
      <c r="K97" s="7">
        <v>195</v>
      </c>
      <c r="L97" s="7">
        <v>0</v>
      </c>
      <c r="M97" s="7">
        <v>195</v>
      </c>
      <c r="N97" s="7">
        <v>226.730004299</v>
      </c>
      <c r="O97" s="7">
        <v>120</v>
      </c>
      <c r="P97" s="7">
        <v>125</v>
      </c>
      <c r="Q97" s="8">
        <v>127.5</v>
      </c>
      <c r="R97" s="7">
        <v>0</v>
      </c>
      <c r="S97" s="7">
        <v>125</v>
      </c>
      <c r="T97" s="7">
        <v>145.339746345</v>
      </c>
      <c r="U97" s="7">
        <v>320</v>
      </c>
      <c r="V97" s="7">
        <v>351.730004299</v>
      </c>
      <c r="W97" s="7">
        <v>230</v>
      </c>
      <c r="X97" s="7">
        <v>240</v>
      </c>
      <c r="Y97" s="7">
        <v>245</v>
      </c>
      <c r="Z97" s="7">
        <v>0</v>
      </c>
      <c r="AA97" s="7">
        <v>245</v>
      </c>
      <c r="AB97" s="7">
        <v>284.865902837</v>
      </c>
      <c r="AC97" s="7">
        <v>565</v>
      </c>
      <c r="AD97" s="7">
        <v>656.935653481</v>
      </c>
    </row>
    <row r="98" spans="1:30" ht="15">
      <c r="A98" s="7">
        <v>2</v>
      </c>
      <c r="B98" s="7">
        <v>125</v>
      </c>
      <c r="C98" s="7" t="s">
        <v>225</v>
      </c>
      <c r="D98" s="16" t="s">
        <v>283</v>
      </c>
      <c r="E98" s="16" t="s">
        <v>284</v>
      </c>
      <c r="F98" s="7" t="s">
        <v>34</v>
      </c>
      <c r="G98" s="7">
        <v>114.4</v>
      </c>
      <c r="H98" s="7">
        <v>1.17263877256</v>
      </c>
      <c r="I98" s="7">
        <v>180</v>
      </c>
      <c r="J98" s="7">
        <v>185</v>
      </c>
      <c r="K98" s="7">
        <v>190</v>
      </c>
      <c r="L98" s="7">
        <v>0</v>
      </c>
      <c r="M98" s="7">
        <v>190</v>
      </c>
      <c r="N98" s="7">
        <v>222.801366787</v>
      </c>
      <c r="O98" s="7">
        <v>130</v>
      </c>
      <c r="P98" s="7">
        <v>135</v>
      </c>
      <c r="Q98" s="7">
        <v>140</v>
      </c>
      <c r="R98" s="7">
        <v>0</v>
      </c>
      <c r="S98" s="7">
        <v>140</v>
      </c>
      <c r="T98" s="7">
        <v>164.169428159</v>
      </c>
      <c r="U98" s="7">
        <v>330</v>
      </c>
      <c r="V98" s="7">
        <v>362.801366787</v>
      </c>
      <c r="W98" s="7">
        <v>170</v>
      </c>
      <c r="X98" s="7">
        <v>180</v>
      </c>
      <c r="Y98" s="7">
        <v>190</v>
      </c>
      <c r="Z98" s="7">
        <v>0</v>
      </c>
      <c r="AA98" s="7">
        <v>190</v>
      </c>
      <c r="AB98" s="7">
        <v>222.801366787</v>
      </c>
      <c r="AC98" s="7">
        <v>520</v>
      </c>
      <c r="AD98" s="7">
        <v>609.772161732</v>
      </c>
    </row>
    <row r="99" spans="1:30" ht="15">
      <c r="A99" s="7">
        <v>3</v>
      </c>
      <c r="B99" s="7">
        <v>125</v>
      </c>
      <c r="C99" s="7" t="s">
        <v>226</v>
      </c>
      <c r="D99" s="16" t="s">
        <v>283</v>
      </c>
      <c r="E99" s="16" t="s">
        <v>284</v>
      </c>
      <c r="F99" s="7" t="s">
        <v>34</v>
      </c>
      <c r="G99" s="7">
        <v>111.6</v>
      </c>
      <c r="H99" s="7">
        <v>1.1788117159</v>
      </c>
      <c r="I99" s="7">
        <v>130</v>
      </c>
      <c r="J99" s="8">
        <v>140</v>
      </c>
      <c r="K99" s="7">
        <v>140</v>
      </c>
      <c r="L99" s="7">
        <v>0</v>
      </c>
      <c r="M99" s="7">
        <v>140</v>
      </c>
      <c r="N99" s="7">
        <v>165.033640226</v>
      </c>
      <c r="O99" s="7">
        <v>90</v>
      </c>
      <c r="P99" s="7">
        <v>100</v>
      </c>
      <c r="Q99" s="7">
        <v>105</v>
      </c>
      <c r="R99" s="7">
        <v>0</v>
      </c>
      <c r="S99" s="7">
        <v>105</v>
      </c>
      <c r="T99" s="7">
        <v>123.77523017</v>
      </c>
      <c r="U99" s="7">
        <v>245</v>
      </c>
      <c r="V99" s="7">
        <v>270.033640226</v>
      </c>
      <c r="W99" s="7">
        <v>140</v>
      </c>
      <c r="X99" s="7">
        <v>150</v>
      </c>
      <c r="Y99" s="7">
        <v>0</v>
      </c>
      <c r="Z99" s="7">
        <v>0</v>
      </c>
      <c r="AA99" s="7">
        <v>150</v>
      </c>
      <c r="AB99" s="7">
        <v>176.821757385</v>
      </c>
      <c r="AC99" s="7">
        <v>395</v>
      </c>
      <c r="AD99" s="7">
        <v>465.630627782</v>
      </c>
    </row>
    <row r="100" spans="1:30" ht="15">
      <c r="A100" s="7" t="s">
        <v>244</v>
      </c>
      <c r="B100" s="7">
        <v>140</v>
      </c>
      <c r="C100" s="7" t="s">
        <v>94</v>
      </c>
      <c r="D100" s="16" t="s">
        <v>272</v>
      </c>
      <c r="E100" s="16"/>
      <c r="F100" s="7" t="s">
        <v>34</v>
      </c>
      <c r="G100" s="7">
        <v>132</v>
      </c>
      <c r="H100" s="7">
        <v>1.13008955596</v>
      </c>
      <c r="I100" s="7">
        <v>200</v>
      </c>
      <c r="J100" s="7">
        <v>205</v>
      </c>
      <c r="K100" s="7">
        <v>210</v>
      </c>
      <c r="L100" s="7">
        <v>0</v>
      </c>
      <c r="M100" s="7">
        <v>210</v>
      </c>
      <c r="N100" s="7">
        <v>237.318806752</v>
      </c>
      <c r="O100" s="8">
        <v>182.5</v>
      </c>
      <c r="P100" s="8">
        <v>182.5</v>
      </c>
      <c r="Q100" s="8">
        <v>182.5</v>
      </c>
      <c r="R100" s="7">
        <v>0</v>
      </c>
      <c r="S100" s="7">
        <v>0</v>
      </c>
      <c r="T100" s="7">
        <v>0</v>
      </c>
      <c r="U100" s="7">
        <v>210</v>
      </c>
      <c r="V100" s="7">
        <v>237.318806752</v>
      </c>
      <c r="W100" s="8">
        <v>260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8">
        <v>210</v>
      </c>
      <c r="AD100" s="8">
        <v>237.318806752</v>
      </c>
    </row>
    <row r="101" spans="1:30" ht="15">
      <c r="A101" s="7">
        <v>1</v>
      </c>
      <c r="B101" s="7">
        <v>82.5</v>
      </c>
      <c r="C101" s="7" t="s">
        <v>227</v>
      </c>
      <c r="D101" s="16" t="s">
        <v>246</v>
      </c>
      <c r="E101" s="16" t="s">
        <v>247</v>
      </c>
      <c r="F101" s="7" t="s">
        <v>131</v>
      </c>
      <c r="G101" s="7">
        <v>81.9</v>
      </c>
      <c r="H101" s="7">
        <v>1.37215711984</v>
      </c>
      <c r="I101" s="7">
        <v>90</v>
      </c>
      <c r="J101" s="7">
        <v>100</v>
      </c>
      <c r="K101" s="7">
        <v>110</v>
      </c>
      <c r="L101" s="7">
        <v>0</v>
      </c>
      <c r="M101" s="7">
        <v>110</v>
      </c>
      <c r="N101" s="7">
        <v>150.937283182</v>
      </c>
      <c r="O101" s="7">
        <v>65</v>
      </c>
      <c r="P101" s="7">
        <v>67.5</v>
      </c>
      <c r="Q101" s="8">
        <v>70</v>
      </c>
      <c r="R101" s="7">
        <v>0</v>
      </c>
      <c r="S101" s="7">
        <v>67.5</v>
      </c>
      <c r="T101" s="7">
        <v>92.6206055891</v>
      </c>
      <c r="U101" s="7">
        <v>177.5</v>
      </c>
      <c r="V101" s="7">
        <v>218.437283182</v>
      </c>
      <c r="W101" s="7">
        <v>120</v>
      </c>
      <c r="X101" s="7">
        <v>130</v>
      </c>
      <c r="Y101" s="7">
        <v>140</v>
      </c>
      <c r="Z101" s="7">
        <v>0</v>
      </c>
      <c r="AA101" s="7">
        <v>140</v>
      </c>
      <c r="AB101" s="7">
        <v>192.101996777</v>
      </c>
      <c r="AC101" s="7">
        <v>317.5</v>
      </c>
      <c r="AD101" s="7">
        <v>435.659885549</v>
      </c>
    </row>
    <row r="102" spans="1:30" ht="15">
      <c r="A102" s="7">
        <v>1</v>
      </c>
      <c r="B102" s="7">
        <v>100</v>
      </c>
      <c r="C102" s="7" t="s">
        <v>228</v>
      </c>
      <c r="D102" s="16" t="s">
        <v>251</v>
      </c>
      <c r="E102" s="16" t="s">
        <v>252</v>
      </c>
      <c r="F102" s="7" t="s">
        <v>131</v>
      </c>
      <c r="G102" s="7">
        <v>94.4</v>
      </c>
      <c r="H102" s="7">
        <v>1.25597350767</v>
      </c>
      <c r="I102" s="7">
        <v>160</v>
      </c>
      <c r="J102" s="7">
        <v>170</v>
      </c>
      <c r="K102" s="7">
        <v>185</v>
      </c>
      <c r="L102" s="7">
        <v>0</v>
      </c>
      <c r="M102" s="7">
        <v>185</v>
      </c>
      <c r="N102" s="7">
        <v>232.355098918</v>
      </c>
      <c r="O102" s="8">
        <v>110</v>
      </c>
      <c r="P102" s="7">
        <v>110</v>
      </c>
      <c r="Q102" s="7">
        <v>122.5</v>
      </c>
      <c r="R102" s="7">
        <v>0</v>
      </c>
      <c r="S102" s="7">
        <v>122.5</v>
      </c>
      <c r="T102" s="7">
        <v>153.856754689</v>
      </c>
      <c r="U102" s="7">
        <v>307.5</v>
      </c>
      <c r="V102" s="7">
        <v>354.855098918</v>
      </c>
      <c r="W102" s="7">
        <v>200</v>
      </c>
      <c r="X102" s="7">
        <v>215</v>
      </c>
      <c r="Y102" s="7">
        <v>222.5</v>
      </c>
      <c r="Z102" s="7">
        <v>0</v>
      </c>
      <c r="AA102" s="7">
        <v>222.5</v>
      </c>
      <c r="AB102" s="7">
        <v>279.454105456</v>
      </c>
      <c r="AC102" s="7">
        <v>530</v>
      </c>
      <c r="AD102" s="7">
        <v>665.665959064</v>
      </c>
    </row>
    <row r="103" spans="1:30" ht="15">
      <c r="A103" s="7">
        <v>2</v>
      </c>
      <c r="B103" s="7">
        <v>100</v>
      </c>
      <c r="C103" s="7" t="s">
        <v>229</v>
      </c>
      <c r="D103" s="16" t="s">
        <v>267</v>
      </c>
      <c r="E103" s="16" t="s">
        <v>268</v>
      </c>
      <c r="F103" s="7" t="s">
        <v>131</v>
      </c>
      <c r="G103" s="7">
        <v>96.2</v>
      </c>
      <c r="H103" s="7">
        <v>1.24384808325</v>
      </c>
      <c r="I103" s="7">
        <v>160</v>
      </c>
      <c r="J103" s="7">
        <v>175</v>
      </c>
      <c r="K103" s="8">
        <v>190</v>
      </c>
      <c r="L103" s="7">
        <v>0</v>
      </c>
      <c r="M103" s="7">
        <v>175</v>
      </c>
      <c r="N103" s="7">
        <v>217.673414568</v>
      </c>
      <c r="O103" s="7">
        <v>135</v>
      </c>
      <c r="P103" s="7">
        <v>142.5</v>
      </c>
      <c r="Q103" s="7">
        <v>145</v>
      </c>
      <c r="R103" s="7">
        <v>0</v>
      </c>
      <c r="S103" s="7">
        <v>145</v>
      </c>
      <c r="T103" s="7">
        <v>180.357972071</v>
      </c>
      <c r="U103" s="7">
        <v>320</v>
      </c>
      <c r="V103" s="7">
        <v>362.673414568</v>
      </c>
      <c r="W103" s="7">
        <v>180</v>
      </c>
      <c r="X103" s="8">
        <v>210</v>
      </c>
      <c r="Y103" s="8">
        <v>210</v>
      </c>
      <c r="Z103" s="7">
        <v>0</v>
      </c>
      <c r="AA103" s="7">
        <v>180</v>
      </c>
      <c r="AB103" s="7">
        <v>223.892654984</v>
      </c>
      <c r="AC103" s="7">
        <v>500</v>
      </c>
      <c r="AD103" s="7">
        <v>621.924041624</v>
      </c>
    </row>
    <row r="104" spans="1:30" ht="15">
      <c r="A104" s="7">
        <v>3</v>
      </c>
      <c r="B104" s="7">
        <v>100</v>
      </c>
      <c r="C104" s="7" t="s">
        <v>230</v>
      </c>
      <c r="D104" s="16" t="s">
        <v>251</v>
      </c>
      <c r="E104" s="16" t="s">
        <v>252</v>
      </c>
      <c r="F104" s="7" t="s">
        <v>131</v>
      </c>
      <c r="G104" s="7">
        <v>96.4</v>
      </c>
      <c r="H104" s="7">
        <v>1.24252530967</v>
      </c>
      <c r="I104" s="7">
        <v>120</v>
      </c>
      <c r="J104" s="8">
        <v>130</v>
      </c>
      <c r="K104" s="7">
        <v>130</v>
      </c>
      <c r="L104" s="7">
        <v>0</v>
      </c>
      <c r="M104" s="7">
        <v>130</v>
      </c>
      <c r="N104" s="7">
        <v>161.528290258</v>
      </c>
      <c r="O104" s="7">
        <v>115</v>
      </c>
      <c r="P104" s="7">
        <v>125</v>
      </c>
      <c r="Q104" s="7">
        <v>0</v>
      </c>
      <c r="R104" s="7">
        <v>0</v>
      </c>
      <c r="S104" s="7">
        <v>125</v>
      </c>
      <c r="T104" s="7">
        <v>155.315663709</v>
      </c>
      <c r="U104" s="7">
        <v>255</v>
      </c>
      <c r="V104" s="7">
        <v>286.528290258</v>
      </c>
      <c r="W104" s="7">
        <v>120</v>
      </c>
      <c r="X104" s="7">
        <v>130</v>
      </c>
      <c r="Y104" s="7">
        <v>0</v>
      </c>
      <c r="Z104" s="7">
        <v>0</v>
      </c>
      <c r="AA104" s="7">
        <v>130</v>
      </c>
      <c r="AB104" s="7">
        <v>161.528290258</v>
      </c>
      <c r="AC104" s="7">
        <v>385</v>
      </c>
      <c r="AD104" s="7">
        <v>478.372244224</v>
      </c>
    </row>
    <row r="105" spans="1:30" ht="15">
      <c r="A105" s="7">
        <v>1</v>
      </c>
      <c r="B105" s="7">
        <v>110</v>
      </c>
      <c r="C105" s="7" t="s">
        <v>105</v>
      </c>
      <c r="D105" s="16" t="s">
        <v>277</v>
      </c>
      <c r="E105" s="16" t="s">
        <v>278</v>
      </c>
      <c r="F105" s="7" t="s">
        <v>131</v>
      </c>
      <c r="G105" s="7">
        <v>101.4</v>
      </c>
      <c r="H105" s="7">
        <v>1.21430614011</v>
      </c>
      <c r="I105" s="7">
        <v>110</v>
      </c>
      <c r="J105" s="7">
        <v>120</v>
      </c>
      <c r="K105" s="7">
        <v>130</v>
      </c>
      <c r="L105" s="7">
        <v>0</v>
      </c>
      <c r="M105" s="7">
        <v>130</v>
      </c>
      <c r="N105" s="7">
        <v>157.859798215</v>
      </c>
      <c r="O105" s="7">
        <v>80</v>
      </c>
      <c r="P105" s="7">
        <v>87.5</v>
      </c>
      <c r="Q105" s="8">
        <v>92.5</v>
      </c>
      <c r="R105" s="7">
        <v>0</v>
      </c>
      <c r="S105" s="7">
        <v>87.5</v>
      </c>
      <c r="T105" s="7">
        <v>106.25178726</v>
      </c>
      <c r="U105" s="7">
        <v>217.5</v>
      </c>
      <c r="V105" s="7">
        <v>245.359798215</v>
      </c>
      <c r="W105" s="7">
        <v>180</v>
      </c>
      <c r="X105" s="7">
        <v>200</v>
      </c>
      <c r="Y105" s="7">
        <v>210</v>
      </c>
      <c r="Z105" s="7">
        <v>0</v>
      </c>
      <c r="AA105" s="7">
        <v>210</v>
      </c>
      <c r="AB105" s="7">
        <v>255.004289424</v>
      </c>
      <c r="AC105" s="7">
        <v>427.5</v>
      </c>
      <c r="AD105" s="7">
        <v>519.115874899</v>
      </c>
    </row>
    <row r="106" spans="1:14" ht="15">
      <c r="A106" s="69" t="s">
        <v>134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</row>
    <row r="107" spans="1:30" ht="15">
      <c r="A107" s="7">
        <v>1</v>
      </c>
      <c r="B107" s="7">
        <v>48</v>
      </c>
      <c r="C107" s="7" t="s">
        <v>107</v>
      </c>
      <c r="D107" s="16" t="s">
        <v>246</v>
      </c>
      <c r="E107" s="16" t="s">
        <v>247</v>
      </c>
      <c r="F107" s="7" t="s">
        <v>673</v>
      </c>
      <c r="G107" s="7">
        <v>47.9</v>
      </c>
      <c r="H107" s="7">
        <v>2.2824458004</v>
      </c>
      <c r="I107" s="7">
        <v>85</v>
      </c>
      <c r="J107" s="7">
        <v>92.5</v>
      </c>
      <c r="K107" s="8">
        <v>97.5</v>
      </c>
      <c r="L107" s="7">
        <v>0</v>
      </c>
      <c r="M107" s="7">
        <v>92.5</v>
      </c>
      <c r="N107" s="7">
        <v>211.126236537</v>
      </c>
      <c r="O107" s="7">
        <v>47.5</v>
      </c>
      <c r="P107" s="7">
        <v>52.5</v>
      </c>
      <c r="Q107" s="7">
        <v>55</v>
      </c>
      <c r="R107" s="7">
        <v>0</v>
      </c>
      <c r="S107" s="7">
        <v>55</v>
      </c>
      <c r="T107" s="7">
        <v>125.534519022</v>
      </c>
      <c r="U107" s="7">
        <v>147.5</v>
      </c>
      <c r="V107" s="7">
        <v>266.126236537</v>
      </c>
      <c r="W107" s="7">
        <v>85</v>
      </c>
      <c r="X107" s="8">
        <v>95</v>
      </c>
      <c r="Y107" s="7">
        <v>95</v>
      </c>
      <c r="Z107" s="7">
        <v>0</v>
      </c>
      <c r="AA107" s="7">
        <v>95</v>
      </c>
      <c r="AB107" s="7">
        <v>216.832351038</v>
      </c>
      <c r="AC107" s="1">
        <v>242.5</v>
      </c>
      <c r="AD107" s="1">
        <v>553.493106597</v>
      </c>
    </row>
    <row r="108" spans="1:30" ht="15">
      <c r="A108" s="7">
        <v>2</v>
      </c>
      <c r="B108" s="7">
        <v>48</v>
      </c>
      <c r="C108" s="7" t="s">
        <v>232</v>
      </c>
      <c r="D108" s="16" t="s">
        <v>258</v>
      </c>
      <c r="E108" s="16" t="s">
        <v>266</v>
      </c>
      <c r="F108" s="7" t="s">
        <v>673</v>
      </c>
      <c r="G108" s="7">
        <v>48</v>
      </c>
      <c r="H108" s="7">
        <v>2.27869794194</v>
      </c>
      <c r="I108" s="7">
        <v>75</v>
      </c>
      <c r="J108" s="7">
        <v>82.5</v>
      </c>
      <c r="K108" s="7">
        <v>85</v>
      </c>
      <c r="L108" s="7">
        <v>0</v>
      </c>
      <c r="M108" s="7">
        <v>85</v>
      </c>
      <c r="N108" s="7">
        <v>193.689325065</v>
      </c>
      <c r="O108" s="7">
        <v>45</v>
      </c>
      <c r="P108" s="7">
        <v>50</v>
      </c>
      <c r="Q108" s="7">
        <v>52.5</v>
      </c>
      <c r="R108" s="7">
        <v>0</v>
      </c>
      <c r="S108" s="7">
        <v>52.5</v>
      </c>
      <c r="T108" s="7">
        <v>119.631641952</v>
      </c>
      <c r="U108" s="7">
        <v>137.5</v>
      </c>
      <c r="V108" s="7">
        <v>246.189325065</v>
      </c>
      <c r="W108" s="7">
        <v>85</v>
      </c>
      <c r="X108" s="7">
        <v>92.5</v>
      </c>
      <c r="Y108" s="7">
        <v>97.5</v>
      </c>
      <c r="Z108" s="7">
        <v>0</v>
      </c>
      <c r="AA108" s="7">
        <v>97.5</v>
      </c>
      <c r="AB108" s="7">
        <v>222.173049339</v>
      </c>
      <c r="AC108" s="1">
        <v>235</v>
      </c>
      <c r="AD108" s="1">
        <v>535.494016357</v>
      </c>
    </row>
    <row r="109" spans="1:30" ht="15">
      <c r="A109" s="7">
        <v>1</v>
      </c>
      <c r="B109" s="7">
        <v>52</v>
      </c>
      <c r="C109" s="7" t="s">
        <v>233</v>
      </c>
      <c r="D109" s="16" t="s">
        <v>277</v>
      </c>
      <c r="E109" s="16" t="s">
        <v>278</v>
      </c>
      <c r="F109" s="7" t="s">
        <v>673</v>
      </c>
      <c r="G109" s="7">
        <v>51.35</v>
      </c>
      <c r="H109" s="7">
        <v>2.15567999964</v>
      </c>
      <c r="I109" s="7">
        <v>70</v>
      </c>
      <c r="J109" s="7">
        <v>80</v>
      </c>
      <c r="K109" s="8">
        <v>82.5</v>
      </c>
      <c r="L109" s="7">
        <v>0</v>
      </c>
      <c r="M109" s="7">
        <v>80</v>
      </c>
      <c r="N109" s="7">
        <v>172.454399971</v>
      </c>
      <c r="O109" s="7">
        <v>50</v>
      </c>
      <c r="P109" s="7">
        <v>55</v>
      </c>
      <c r="Q109" s="8">
        <v>57.5</v>
      </c>
      <c r="R109" s="7">
        <v>0</v>
      </c>
      <c r="S109" s="7">
        <v>55</v>
      </c>
      <c r="T109" s="7">
        <v>118.56239998</v>
      </c>
      <c r="U109" s="7">
        <v>135</v>
      </c>
      <c r="V109" s="7">
        <v>227.454399971</v>
      </c>
      <c r="W109" s="7">
        <v>100</v>
      </c>
      <c r="X109" s="7">
        <v>110</v>
      </c>
      <c r="Y109" s="7">
        <v>0</v>
      </c>
      <c r="Z109" s="7">
        <v>0</v>
      </c>
      <c r="AA109" s="7">
        <v>110</v>
      </c>
      <c r="AB109" s="7">
        <v>237.124799961</v>
      </c>
      <c r="AC109" s="1">
        <v>245</v>
      </c>
      <c r="AD109" s="1">
        <v>528.141599913</v>
      </c>
    </row>
    <row r="110" spans="1:30" ht="15">
      <c r="A110" s="7">
        <v>2</v>
      </c>
      <c r="B110" s="7">
        <v>52</v>
      </c>
      <c r="C110" s="7" t="s">
        <v>235</v>
      </c>
      <c r="D110" s="16" t="s">
        <v>287</v>
      </c>
      <c r="E110" s="16" t="s">
        <v>288</v>
      </c>
      <c r="F110" s="7" t="s">
        <v>673</v>
      </c>
      <c r="G110" s="7">
        <v>51.1</v>
      </c>
      <c r="H110" s="7">
        <v>2.16604172597</v>
      </c>
      <c r="I110" s="7">
        <v>55</v>
      </c>
      <c r="J110" s="8">
        <v>60</v>
      </c>
      <c r="K110" s="7">
        <v>60</v>
      </c>
      <c r="L110" s="7">
        <v>0</v>
      </c>
      <c r="M110" s="7">
        <v>60</v>
      </c>
      <c r="N110" s="7">
        <v>129.962503558</v>
      </c>
      <c r="O110" s="7">
        <v>40</v>
      </c>
      <c r="P110" s="7">
        <v>47.5</v>
      </c>
      <c r="Q110" s="8">
        <v>52.5</v>
      </c>
      <c r="R110" s="7">
        <v>0</v>
      </c>
      <c r="S110" s="7">
        <v>47.5</v>
      </c>
      <c r="T110" s="7">
        <v>102.886981983</v>
      </c>
      <c r="U110" s="7">
        <v>107.5</v>
      </c>
      <c r="V110" s="7">
        <v>177.462503558</v>
      </c>
      <c r="W110" s="7">
        <v>75</v>
      </c>
      <c r="X110" s="7">
        <v>85</v>
      </c>
      <c r="Y110" s="7">
        <v>90</v>
      </c>
      <c r="Z110" s="7">
        <v>0</v>
      </c>
      <c r="AA110" s="7">
        <v>90</v>
      </c>
      <c r="AB110" s="7">
        <v>194.943755337</v>
      </c>
      <c r="AC110" s="1">
        <v>197.5</v>
      </c>
      <c r="AD110" s="1">
        <v>427.793240878</v>
      </c>
    </row>
    <row r="111" spans="1:30" ht="15">
      <c r="A111" s="7">
        <v>3</v>
      </c>
      <c r="B111" s="7">
        <v>52</v>
      </c>
      <c r="C111" s="7" t="s">
        <v>231</v>
      </c>
      <c r="D111" s="16" t="s">
        <v>285</v>
      </c>
      <c r="E111" s="16" t="s">
        <v>286</v>
      </c>
      <c r="F111" s="7" t="s">
        <v>673</v>
      </c>
      <c r="G111" s="7">
        <v>51.15</v>
      </c>
      <c r="H111" s="7">
        <v>2.16251432977</v>
      </c>
      <c r="I111" s="7">
        <v>40</v>
      </c>
      <c r="J111" s="7">
        <v>45</v>
      </c>
      <c r="K111" s="7">
        <v>50</v>
      </c>
      <c r="L111" s="7">
        <v>0</v>
      </c>
      <c r="M111" s="7">
        <v>50</v>
      </c>
      <c r="N111" s="7">
        <v>108.125716489</v>
      </c>
      <c r="O111" s="7">
        <v>20</v>
      </c>
      <c r="P111" s="7">
        <v>25</v>
      </c>
      <c r="Q111" s="7">
        <v>30</v>
      </c>
      <c r="R111" s="7">
        <v>0</v>
      </c>
      <c r="S111" s="7">
        <v>30</v>
      </c>
      <c r="T111" s="7">
        <v>64.8754298931</v>
      </c>
      <c r="U111" s="7">
        <v>80</v>
      </c>
      <c r="V111" s="7">
        <v>138.125716489</v>
      </c>
      <c r="W111" s="7">
        <v>40</v>
      </c>
      <c r="X111" s="7">
        <v>50</v>
      </c>
      <c r="Y111" s="7">
        <v>65</v>
      </c>
      <c r="Z111" s="7">
        <v>0</v>
      </c>
      <c r="AA111" s="7">
        <v>65</v>
      </c>
      <c r="AB111" s="7">
        <v>140.563431435</v>
      </c>
      <c r="AC111" s="1">
        <v>145</v>
      </c>
      <c r="AD111" s="1">
        <v>313.564577817</v>
      </c>
    </row>
    <row r="112" spans="1:30" ht="15">
      <c r="A112" s="7">
        <v>1</v>
      </c>
      <c r="B112" s="7">
        <v>56</v>
      </c>
      <c r="C112" s="7" t="s">
        <v>236</v>
      </c>
      <c r="D112" s="16" t="s">
        <v>246</v>
      </c>
      <c r="E112" s="16" t="s">
        <v>247</v>
      </c>
      <c r="F112" s="7" t="s">
        <v>673</v>
      </c>
      <c r="G112" s="7">
        <v>55.4</v>
      </c>
      <c r="H112" s="7">
        <v>2.02693003853</v>
      </c>
      <c r="I112" s="7">
        <v>115</v>
      </c>
      <c r="J112" s="8">
        <v>125</v>
      </c>
      <c r="K112" s="8">
        <v>125</v>
      </c>
      <c r="L112" s="7">
        <v>0</v>
      </c>
      <c r="M112" s="7">
        <v>115</v>
      </c>
      <c r="N112" s="7">
        <v>233.096954431</v>
      </c>
      <c r="O112" s="7">
        <v>52.5</v>
      </c>
      <c r="P112" s="7">
        <v>57.5</v>
      </c>
      <c r="Q112" s="7">
        <v>60</v>
      </c>
      <c r="R112" s="7">
        <v>0</v>
      </c>
      <c r="S112" s="7">
        <v>60</v>
      </c>
      <c r="T112" s="7">
        <v>121.615802312</v>
      </c>
      <c r="U112" s="7">
        <v>175</v>
      </c>
      <c r="V112" s="7">
        <v>293.096954431</v>
      </c>
      <c r="W112" s="8">
        <v>125</v>
      </c>
      <c r="X112" s="7">
        <v>132.5</v>
      </c>
      <c r="Y112" s="7">
        <v>140</v>
      </c>
      <c r="Z112" s="7">
        <v>0</v>
      </c>
      <c r="AA112" s="7">
        <v>140</v>
      </c>
      <c r="AB112" s="7">
        <v>283.770205394</v>
      </c>
      <c r="AC112" s="1">
        <v>315</v>
      </c>
      <c r="AD112" s="1">
        <v>638.482962136</v>
      </c>
    </row>
    <row r="113" spans="1:30" ht="15">
      <c r="A113" s="7">
        <v>2</v>
      </c>
      <c r="B113" s="7">
        <v>56</v>
      </c>
      <c r="C113" s="7" t="s">
        <v>237</v>
      </c>
      <c r="D113" s="16" t="s">
        <v>246</v>
      </c>
      <c r="E113" s="16" t="s">
        <v>247</v>
      </c>
      <c r="F113" s="7" t="s">
        <v>673</v>
      </c>
      <c r="G113" s="7">
        <v>67.3</v>
      </c>
      <c r="H113" s="7">
        <v>1.72114888088</v>
      </c>
      <c r="I113" s="7">
        <v>85</v>
      </c>
      <c r="J113" s="7">
        <v>95</v>
      </c>
      <c r="K113" s="7">
        <v>102.5</v>
      </c>
      <c r="L113" s="7">
        <v>0</v>
      </c>
      <c r="M113" s="7">
        <v>102.5</v>
      </c>
      <c r="N113" s="7">
        <v>176.41776029</v>
      </c>
      <c r="O113" s="7">
        <v>42.5</v>
      </c>
      <c r="P113" s="8">
        <v>47.5</v>
      </c>
      <c r="Q113" s="7">
        <v>47.5</v>
      </c>
      <c r="R113" s="7">
        <v>0</v>
      </c>
      <c r="S113" s="7">
        <v>47.5</v>
      </c>
      <c r="T113" s="7">
        <v>81.7545718417</v>
      </c>
      <c r="U113" s="7">
        <v>150</v>
      </c>
      <c r="V113" s="7">
        <v>223.91776029</v>
      </c>
      <c r="W113" s="7">
        <v>90</v>
      </c>
      <c r="X113" s="7">
        <v>102.5</v>
      </c>
      <c r="Y113" s="8">
        <v>107.5</v>
      </c>
      <c r="Z113" s="7">
        <v>0</v>
      </c>
      <c r="AA113" s="7">
        <v>102.5</v>
      </c>
      <c r="AB113" s="7">
        <v>176.41776029</v>
      </c>
      <c r="AC113" s="1">
        <v>252.5</v>
      </c>
      <c r="AD113" s="1">
        <v>434.590092422</v>
      </c>
    </row>
    <row r="114" spans="1:30" ht="15">
      <c r="A114" s="7">
        <v>3</v>
      </c>
      <c r="B114" s="7">
        <v>56</v>
      </c>
      <c r="C114" s="7" t="s">
        <v>238</v>
      </c>
      <c r="D114" s="16" t="s">
        <v>251</v>
      </c>
      <c r="E114" s="16" t="s">
        <v>252</v>
      </c>
      <c r="F114" s="7" t="s">
        <v>673</v>
      </c>
      <c r="G114" s="7">
        <v>55.5</v>
      </c>
      <c r="H114" s="7">
        <v>2.02384356686</v>
      </c>
      <c r="I114" s="7">
        <v>55</v>
      </c>
      <c r="J114" s="7">
        <v>65</v>
      </c>
      <c r="K114" s="7">
        <v>70</v>
      </c>
      <c r="L114" s="7">
        <v>0</v>
      </c>
      <c r="M114" s="7">
        <v>70</v>
      </c>
      <c r="N114" s="7">
        <v>141.66904968</v>
      </c>
      <c r="O114" s="7">
        <v>30</v>
      </c>
      <c r="P114" s="7">
        <v>35</v>
      </c>
      <c r="Q114" s="8">
        <v>37.5</v>
      </c>
      <c r="R114" s="7">
        <v>0</v>
      </c>
      <c r="S114" s="7">
        <v>35</v>
      </c>
      <c r="T114" s="7">
        <v>70.83452484</v>
      </c>
      <c r="U114" s="7">
        <v>105</v>
      </c>
      <c r="V114" s="7">
        <v>176.66904968</v>
      </c>
      <c r="W114" s="7">
        <v>65</v>
      </c>
      <c r="X114" s="7">
        <v>75</v>
      </c>
      <c r="Y114" s="7">
        <v>77.5</v>
      </c>
      <c r="Z114" s="7">
        <v>0</v>
      </c>
      <c r="AA114" s="7">
        <v>77.5</v>
      </c>
      <c r="AB114" s="7">
        <v>156.847876431</v>
      </c>
      <c r="AC114" s="1">
        <v>182.5</v>
      </c>
      <c r="AD114" s="1">
        <v>369.351450951</v>
      </c>
    </row>
    <row r="115" spans="1:30" s="18" customFormat="1" ht="15">
      <c r="A115" s="7">
        <v>1</v>
      </c>
      <c r="B115" s="7">
        <v>52</v>
      </c>
      <c r="C115" s="7" t="s">
        <v>234</v>
      </c>
      <c r="D115" s="16" t="s">
        <v>258</v>
      </c>
      <c r="E115" s="16" t="s">
        <v>266</v>
      </c>
      <c r="F115" s="7" t="s">
        <v>673</v>
      </c>
      <c r="G115" s="7">
        <v>57.45</v>
      </c>
      <c r="H115" s="7">
        <v>1.96542106738</v>
      </c>
      <c r="I115" s="7">
        <v>75</v>
      </c>
      <c r="J115" s="7">
        <v>82.5</v>
      </c>
      <c r="K115" s="8">
        <v>85</v>
      </c>
      <c r="L115" s="7">
        <v>0</v>
      </c>
      <c r="M115" s="7">
        <v>82.5</v>
      </c>
      <c r="N115" s="7">
        <v>162.147238059</v>
      </c>
      <c r="O115" s="7">
        <v>45</v>
      </c>
      <c r="P115" s="7">
        <v>50</v>
      </c>
      <c r="Q115" s="7">
        <v>52.5</v>
      </c>
      <c r="R115" s="7">
        <v>0</v>
      </c>
      <c r="S115" s="7">
        <v>52.5</v>
      </c>
      <c r="T115" s="7">
        <v>103.184606037</v>
      </c>
      <c r="U115" s="7">
        <v>135</v>
      </c>
      <c r="V115" s="7">
        <v>214.647238059</v>
      </c>
      <c r="W115" s="7">
        <v>90</v>
      </c>
      <c r="X115" s="7">
        <v>100</v>
      </c>
      <c r="Y115" s="7">
        <v>105</v>
      </c>
      <c r="Z115" s="7">
        <v>0</v>
      </c>
      <c r="AA115" s="7">
        <v>105</v>
      </c>
      <c r="AB115" s="7">
        <v>206.369212075</v>
      </c>
      <c r="AC115" s="1">
        <v>240</v>
      </c>
      <c r="AD115" s="1">
        <v>471.701056171</v>
      </c>
    </row>
    <row r="116" spans="1:30" ht="15">
      <c r="A116" s="7">
        <v>2</v>
      </c>
      <c r="B116" s="7">
        <v>60</v>
      </c>
      <c r="C116" s="7" t="s">
        <v>239</v>
      </c>
      <c r="D116" s="16" t="s">
        <v>246</v>
      </c>
      <c r="E116" s="16" t="s">
        <v>247</v>
      </c>
      <c r="F116" s="7" t="s">
        <v>673</v>
      </c>
      <c r="G116" s="7">
        <v>59.7</v>
      </c>
      <c r="H116" s="7">
        <v>1.90479394528</v>
      </c>
      <c r="I116" s="7">
        <v>65</v>
      </c>
      <c r="J116" s="7">
        <v>72.5</v>
      </c>
      <c r="K116" s="8">
        <v>80</v>
      </c>
      <c r="L116" s="7">
        <v>0</v>
      </c>
      <c r="M116" s="7">
        <v>72.5</v>
      </c>
      <c r="N116" s="7">
        <v>138.097561033</v>
      </c>
      <c r="O116" s="7">
        <v>37.5</v>
      </c>
      <c r="P116" s="7">
        <v>42.5</v>
      </c>
      <c r="Q116" s="7">
        <v>47.5</v>
      </c>
      <c r="R116" s="7">
        <v>0</v>
      </c>
      <c r="S116" s="7">
        <v>47.5</v>
      </c>
      <c r="T116" s="7">
        <v>90.4777124007</v>
      </c>
      <c r="U116" s="7">
        <v>120</v>
      </c>
      <c r="V116" s="7">
        <v>185.597561033</v>
      </c>
      <c r="W116" s="7">
        <v>95</v>
      </c>
      <c r="X116" s="7">
        <v>105</v>
      </c>
      <c r="Y116" s="7">
        <v>115</v>
      </c>
      <c r="Z116" s="7">
        <v>0</v>
      </c>
      <c r="AA116" s="7">
        <v>115</v>
      </c>
      <c r="AB116" s="7">
        <v>219.051303707</v>
      </c>
      <c r="AC116" s="1">
        <v>235</v>
      </c>
      <c r="AD116" s="1">
        <v>447.62657714</v>
      </c>
    </row>
    <row r="117" spans="1:30" ht="15">
      <c r="A117" s="7">
        <v>3</v>
      </c>
      <c r="B117" s="7">
        <v>60</v>
      </c>
      <c r="C117" s="7" t="s">
        <v>240</v>
      </c>
      <c r="D117" s="16" t="s">
        <v>258</v>
      </c>
      <c r="E117" s="16" t="s">
        <v>266</v>
      </c>
      <c r="F117" s="7" t="s">
        <v>673</v>
      </c>
      <c r="G117" s="7">
        <v>59.85</v>
      </c>
      <c r="H117" s="7">
        <v>1.89928238872</v>
      </c>
      <c r="I117" s="7">
        <v>55</v>
      </c>
      <c r="J117" s="7">
        <v>65</v>
      </c>
      <c r="K117" s="8">
        <v>70</v>
      </c>
      <c r="L117" s="7">
        <v>0</v>
      </c>
      <c r="M117" s="7">
        <v>65</v>
      </c>
      <c r="N117" s="7">
        <v>123.453355267</v>
      </c>
      <c r="O117" s="7">
        <v>35</v>
      </c>
      <c r="P117" s="8">
        <v>40</v>
      </c>
      <c r="Q117" s="8">
        <v>45</v>
      </c>
      <c r="R117" s="7">
        <v>0</v>
      </c>
      <c r="S117" s="7">
        <v>35</v>
      </c>
      <c r="T117" s="7">
        <v>66.4748836053</v>
      </c>
      <c r="U117" s="7">
        <v>100</v>
      </c>
      <c r="V117" s="7">
        <v>158.453355267</v>
      </c>
      <c r="W117" s="7">
        <v>85</v>
      </c>
      <c r="X117" s="7">
        <v>90</v>
      </c>
      <c r="Y117" s="7">
        <v>95</v>
      </c>
      <c r="Z117" s="7">
        <v>0</v>
      </c>
      <c r="AA117" s="7">
        <v>95</v>
      </c>
      <c r="AB117" s="7">
        <v>180.431826929</v>
      </c>
      <c r="AC117" s="1">
        <v>195</v>
      </c>
      <c r="AD117" s="1">
        <v>370.360065801</v>
      </c>
    </row>
    <row r="118" spans="1:30" ht="15">
      <c r="A118" s="7">
        <v>1</v>
      </c>
      <c r="B118" s="7">
        <v>67.5</v>
      </c>
      <c r="C118" s="7" t="s">
        <v>241</v>
      </c>
      <c r="D118" s="16"/>
      <c r="E118" s="16"/>
      <c r="F118" s="7" t="s">
        <v>673</v>
      </c>
      <c r="G118" s="7">
        <v>60.5</v>
      </c>
      <c r="H118" s="7">
        <v>1.88362956811</v>
      </c>
      <c r="I118" s="7">
        <v>90</v>
      </c>
      <c r="J118" s="7">
        <v>95</v>
      </c>
      <c r="K118" s="7">
        <v>100</v>
      </c>
      <c r="L118" s="7">
        <v>0</v>
      </c>
      <c r="M118" s="7">
        <v>100</v>
      </c>
      <c r="N118" s="7">
        <v>188.362956811</v>
      </c>
      <c r="O118" s="7">
        <v>50</v>
      </c>
      <c r="P118" s="7">
        <v>55</v>
      </c>
      <c r="Q118" s="7">
        <v>57.5</v>
      </c>
      <c r="R118" s="7">
        <v>0</v>
      </c>
      <c r="S118" s="7">
        <v>57.5</v>
      </c>
      <c r="T118" s="7">
        <v>108.308700166</v>
      </c>
      <c r="U118" s="7">
        <v>157.5</v>
      </c>
      <c r="V118" s="7">
        <v>245.862956811</v>
      </c>
      <c r="W118" s="7">
        <v>120</v>
      </c>
      <c r="X118" s="7">
        <v>130</v>
      </c>
      <c r="Y118" s="7">
        <v>140</v>
      </c>
      <c r="Z118" s="7">
        <v>0</v>
      </c>
      <c r="AA118" s="7">
        <v>140</v>
      </c>
      <c r="AB118" s="7">
        <v>263.708139535</v>
      </c>
      <c r="AC118" s="1">
        <v>297.5</v>
      </c>
      <c r="AD118" s="1">
        <v>560.379796512</v>
      </c>
    </row>
    <row r="119" spans="1:30" ht="15">
      <c r="A119" s="7">
        <v>2</v>
      </c>
      <c r="B119" s="7">
        <v>67.5</v>
      </c>
      <c r="C119" s="7" t="s">
        <v>242</v>
      </c>
      <c r="D119" s="16" t="s">
        <v>251</v>
      </c>
      <c r="E119" s="16" t="s">
        <v>252</v>
      </c>
      <c r="F119" s="7" t="s">
        <v>673</v>
      </c>
      <c r="G119" s="7">
        <v>64.6</v>
      </c>
      <c r="H119" s="7">
        <v>1.7822169275</v>
      </c>
      <c r="I119" s="7">
        <v>60</v>
      </c>
      <c r="J119" s="7">
        <v>70</v>
      </c>
      <c r="K119" s="8">
        <v>77.5</v>
      </c>
      <c r="L119" s="7">
        <v>0</v>
      </c>
      <c r="M119" s="7">
        <v>70</v>
      </c>
      <c r="N119" s="7">
        <v>124.755184925</v>
      </c>
      <c r="O119" s="7">
        <v>30</v>
      </c>
      <c r="P119" s="7">
        <v>35</v>
      </c>
      <c r="Q119" s="7">
        <v>37.5</v>
      </c>
      <c r="R119" s="7">
        <v>0</v>
      </c>
      <c r="S119" s="7">
        <v>37.5</v>
      </c>
      <c r="T119" s="7">
        <v>66.8331347813</v>
      </c>
      <c r="U119" s="7">
        <v>107.5</v>
      </c>
      <c r="V119" s="7">
        <v>162.255184925</v>
      </c>
      <c r="W119" s="7">
        <v>70</v>
      </c>
      <c r="X119" s="7">
        <v>75</v>
      </c>
      <c r="Y119" s="7">
        <v>85</v>
      </c>
      <c r="Z119" s="7">
        <v>0</v>
      </c>
      <c r="AA119" s="7">
        <v>85</v>
      </c>
      <c r="AB119" s="7">
        <v>151.488438838</v>
      </c>
      <c r="AC119" s="1">
        <v>192.5</v>
      </c>
      <c r="AD119" s="1">
        <v>343.076758544</v>
      </c>
    </row>
    <row r="120" spans="1:30" ht="15">
      <c r="A120" s="7">
        <v>1</v>
      </c>
      <c r="B120" s="7">
        <v>75</v>
      </c>
      <c r="C120" s="7" t="s">
        <v>113</v>
      </c>
      <c r="D120" s="16" t="s">
        <v>277</v>
      </c>
      <c r="E120" s="16" t="s">
        <v>278</v>
      </c>
      <c r="F120" s="7" t="s">
        <v>673</v>
      </c>
      <c r="G120" s="7">
        <v>68.5</v>
      </c>
      <c r="H120" s="7">
        <v>1.69689803204</v>
      </c>
      <c r="I120" s="7">
        <v>100</v>
      </c>
      <c r="J120" s="7">
        <v>110</v>
      </c>
      <c r="K120" s="7">
        <v>120</v>
      </c>
      <c r="L120" s="7">
        <v>0</v>
      </c>
      <c r="M120" s="7">
        <v>120</v>
      </c>
      <c r="N120" s="7">
        <v>203.627763844</v>
      </c>
      <c r="O120" s="7">
        <v>85</v>
      </c>
      <c r="P120" s="7">
        <v>90</v>
      </c>
      <c r="Q120" s="7">
        <v>95</v>
      </c>
      <c r="R120" s="7">
        <v>0</v>
      </c>
      <c r="S120" s="7">
        <v>95</v>
      </c>
      <c r="T120" s="7">
        <v>161.205313044</v>
      </c>
      <c r="U120" s="7">
        <v>215</v>
      </c>
      <c r="V120" s="7">
        <v>298.627763844</v>
      </c>
      <c r="W120" s="7">
        <v>130</v>
      </c>
      <c r="X120" s="7">
        <v>140</v>
      </c>
      <c r="Y120" s="7">
        <v>145</v>
      </c>
      <c r="Z120" s="7">
        <v>0</v>
      </c>
      <c r="AA120" s="7">
        <v>145</v>
      </c>
      <c r="AB120" s="7">
        <v>246.050214645</v>
      </c>
      <c r="AC120" s="1">
        <v>360</v>
      </c>
      <c r="AD120" s="1">
        <v>610.883291533</v>
      </c>
    </row>
    <row r="121" spans="1:30" ht="15">
      <c r="A121" s="7">
        <v>2</v>
      </c>
      <c r="B121" s="7">
        <v>75</v>
      </c>
      <c r="C121" s="7" t="s">
        <v>243</v>
      </c>
      <c r="D121" s="16" t="s">
        <v>283</v>
      </c>
      <c r="E121" s="16" t="s">
        <v>284</v>
      </c>
      <c r="F121" s="7" t="s">
        <v>673</v>
      </c>
      <c r="G121" s="7">
        <v>73.6</v>
      </c>
      <c r="H121" s="7">
        <v>1.61268144788</v>
      </c>
      <c r="I121" s="7">
        <v>100</v>
      </c>
      <c r="J121" s="8">
        <v>110</v>
      </c>
      <c r="K121" s="7">
        <v>110</v>
      </c>
      <c r="L121" s="7">
        <v>0</v>
      </c>
      <c r="M121" s="7">
        <v>110</v>
      </c>
      <c r="N121" s="7">
        <v>177.394959267</v>
      </c>
      <c r="O121" s="7">
        <v>50</v>
      </c>
      <c r="P121" s="8">
        <v>55</v>
      </c>
      <c r="Q121" s="8">
        <v>55</v>
      </c>
      <c r="R121" s="7">
        <v>0</v>
      </c>
      <c r="S121" s="7">
        <v>50</v>
      </c>
      <c r="T121" s="7">
        <v>80.6340723941</v>
      </c>
      <c r="U121" s="7">
        <v>160</v>
      </c>
      <c r="V121" s="7">
        <v>227.394959267</v>
      </c>
      <c r="W121" s="7">
        <v>110</v>
      </c>
      <c r="X121" s="7">
        <v>120</v>
      </c>
      <c r="Y121" s="7">
        <v>130</v>
      </c>
      <c r="Z121" s="7">
        <v>0</v>
      </c>
      <c r="AA121" s="7">
        <v>130</v>
      </c>
      <c r="AB121" s="7">
        <v>209.648588225</v>
      </c>
      <c r="AC121" s="1">
        <v>290</v>
      </c>
      <c r="AD121" s="1">
        <v>467.677619886</v>
      </c>
    </row>
    <row r="122" spans="1:14" ht="15">
      <c r="A122" s="69" t="s">
        <v>546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</row>
    <row r="123" spans="1:30" ht="15">
      <c r="A123" s="16">
        <v>1</v>
      </c>
      <c r="B123" s="16">
        <v>52</v>
      </c>
      <c r="C123" s="16" t="s">
        <v>551</v>
      </c>
      <c r="D123" s="16" t="s">
        <v>246</v>
      </c>
      <c r="E123" s="16" t="s">
        <v>247</v>
      </c>
      <c r="F123" s="16" t="s">
        <v>1</v>
      </c>
      <c r="G123" s="16">
        <v>51.7</v>
      </c>
      <c r="H123" s="16">
        <v>2.11202847173</v>
      </c>
      <c r="I123" s="16">
        <v>155</v>
      </c>
      <c r="J123" s="16">
        <v>165</v>
      </c>
      <c r="K123" s="16">
        <v>175</v>
      </c>
      <c r="L123" s="16">
        <v>0</v>
      </c>
      <c r="M123" s="16">
        <v>175</v>
      </c>
      <c r="N123" s="16">
        <v>369.604982553</v>
      </c>
      <c r="O123" s="16">
        <v>82.5</v>
      </c>
      <c r="P123" s="16">
        <v>87.5</v>
      </c>
      <c r="Q123" s="16">
        <v>90</v>
      </c>
      <c r="R123" s="16">
        <v>0</v>
      </c>
      <c r="S123" s="16">
        <v>90</v>
      </c>
      <c r="T123" s="16">
        <v>190.082562456</v>
      </c>
      <c r="U123" s="16">
        <v>265</v>
      </c>
      <c r="V123" s="16">
        <v>459.604982553</v>
      </c>
      <c r="W123" s="16">
        <v>162.5</v>
      </c>
      <c r="X123" s="16">
        <v>175</v>
      </c>
      <c r="Y123" s="16">
        <v>185</v>
      </c>
      <c r="Z123" s="16">
        <v>0</v>
      </c>
      <c r="AA123" s="16">
        <v>185</v>
      </c>
      <c r="AB123" s="16">
        <v>390.72526727</v>
      </c>
      <c r="AC123" s="16">
        <v>450</v>
      </c>
      <c r="AD123" s="16">
        <v>950.412812279</v>
      </c>
    </row>
    <row r="124" spans="1:30" ht="15">
      <c r="A124" s="16">
        <v>1</v>
      </c>
      <c r="B124" s="16">
        <v>56</v>
      </c>
      <c r="C124" s="16" t="s">
        <v>550</v>
      </c>
      <c r="D124" s="16" t="s">
        <v>277</v>
      </c>
      <c r="E124" s="16" t="s">
        <v>278</v>
      </c>
      <c r="F124" s="16" t="s">
        <v>1</v>
      </c>
      <c r="G124" s="16">
        <v>55.4</v>
      </c>
      <c r="H124" s="16">
        <v>1.95175240712</v>
      </c>
      <c r="I124" s="16">
        <v>150</v>
      </c>
      <c r="J124" s="8">
        <v>160</v>
      </c>
      <c r="K124" s="16">
        <v>160</v>
      </c>
      <c r="L124" s="16">
        <v>0</v>
      </c>
      <c r="M124" s="16">
        <v>160</v>
      </c>
      <c r="N124" s="16">
        <v>312.28038514</v>
      </c>
      <c r="O124" s="16">
        <v>75</v>
      </c>
      <c r="P124" s="8">
        <v>85</v>
      </c>
      <c r="Q124" s="16">
        <v>85</v>
      </c>
      <c r="R124" s="16">
        <v>0</v>
      </c>
      <c r="S124" s="16">
        <v>85</v>
      </c>
      <c r="T124" s="16">
        <v>165.898954605</v>
      </c>
      <c r="U124" s="16">
        <v>245</v>
      </c>
      <c r="V124" s="16">
        <v>397.28038514</v>
      </c>
      <c r="W124" s="16">
        <v>150</v>
      </c>
      <c r="X124" s="8">
        <v>162.5</v>
      </c>
      <c r="Y124" s="8">
        <v>162.5</v>
      </c>
      <c r="Z124" s="16">
        <v>0</v>
      </c>
      <c r="AA124" s="16">
        <v>150</v>
      </c>
      <c r="AB124" s="16">
        <v>292.762861068</v>
      </c>
      <c r="AC124" s="16">
        <v>395</v>
      </c>
      <c r="AD124" s="16">
        <v>770.942200813</v>
      </c>
    </row>
    <row r="125" spans="1:30" ht="15">
      <c r="A125" s="16">
        <v>2</v>
      </c>
      <c r="B125" s="16">
        <v>56</v>
      </c>
      <c r="C125" s="16" t="s">
        <v>549</v>
      </c>
      <c r="D125" s="16" t="s">
        <v>548</v>
      </c>
      <c r="E125" s="16" t="s">
        <v>547</v>
      </c>
      <c r="F125" s="16" t="s">
        <v>1</v>
      </c>
      <c r="G125" s="16">
        <v>55.1</v>
      </c>
      <c r="H125" s="16">
        <v>1.96343690702</v>
      </c>
      <c r="I125" s="16">
        <v>120</v>
      </c>
      <c r="J125" s="16">
        <v>130</v>
      </c>
      <c r="K125" s="16">
        <v>135</v>
      </c>
      <c r="L125" s="16">
        <v>0</v>
      </c>
      <c r="M125" s="16">
        <v>135</v>
      </c>
      <c r="N125" s="16">
        <v>265.063982448</v>
      </c>
      <c r="O125" s="16">
        <v>60</v>
      </c>
      <c r="P125" s="8">
        <v>70</v>
      </c>
      <c r="Q125" s="8">
        <v>70</v>
      </c>
      <c r="R125" s="16">
        <v>0</v>
      </c>
      <c r="S125" s="16">
        <v>60</v>
      </c>
      <c r="T125" s="16">
        <v>117.806214421</v>
      </c>
      <c r="U125" s="16">
        <v>195</v>
      </c>
      <c r="V125" s="16">
        <v>325.063982448</v>
      </c>
      <c r="W125" s="16">
        <v>135</v>
      </c>
      <c r="X125" s="16">
        <v>145</v>
      </c>
      <c r="Y125" s="8">
        <v>150</v>
      </c>
      <c r="Z125" s="16">
        <v>0</v>
      </c>
      <c r="AA125" s="16">
        <v>145</v>
      </c>
      <c r="AB125" s="16">
        <v>284.698351518</v>
      </c>
      <c r="AC125" s="16">
        <v>340</v>
      </c>
      <c r="AD125" s="16">
        <v>667.568548386</v>
      </c>
    </row>
    <row r="126" spans="1:30" ht="15">
      <c r="A126" s="16">
        <v>1</v>
      </c>
      <c r="B126" s="16">
        <v>60</v>
      </c>
      <c r="C126" s="16" t="s">
        <v>555</v>
      </c>
      <c r="D126" s="16" t="s">
        <v>246</v>
      </c>
      <c r="E126" s="16" t="s">
        <v>247</v>
      </c>
      <c r="F126" s="16" t="s">
        <v>1</v>
      </c>
      <c r="G126" s="16">
        <v>58.9</v>
      </c>
      <c r="H126" s="16">
        <v>1.82675030446</v>
      </c>
      <c r="I126" s="16">
        <v>180</v>
      </c>
      <c r="J126" s="8">
        <v>190</v>
      </c>
      <c r="K126" s="16">
        <v>190</v>
      </c>
      <c r="L126" s="16">
        <v>0</v>
      </c>
      <c r="M126" s="16">
        <v>190</v>
      </c>
      <c r="N126" s="16">
        <v>347.082557848</v>
      </c>
      <c r="O126" s="8">
        <v>100</v>
      </c>
      <c r="P126" s="16">
        <v>100</v>
      </c>
      <c r="Q126" s="8">
        <v>107.5</v>
      </c>
      <c r="R126" s="16">
        <v>0</v>
      </c>
      <c r="S126" s="16">
        <v>100</v>
      </c>
      <c r="T126" s="16">
        <v>182.675030446</v>
      </c>
      <c r="U126" s="16">
        <v>290</v>
      </c>
      <c r="V126" s="16">
        <v>447.082557848</v>
      </c>
      <c r="W126" s="16">
        <v>160</v>
      </c>
      <c r="X126" s="16">
        <v>170</v>
      </c>
      <c r="Y126" s="8">
        <v>180</v>
      </c>
      <c r="Z126" s="16">
        <v>0</v>
      </c>
      <c r="AA126" s="16">
        <v>170</v>
      </c>
      <c r="AB126" s="16">
        <v>310.547551759</v>
      </c>
      <c r="AC126" s="16">
        <v>460</v>
      </c>
      <c r="AD126" s="16">
        <v>840.305140053</v>
      </c>
    </row>
    <row r="127" spans="1:30" ht="15">
      <c r="A127" s="16">
        <v>1</v>
      </c>
      <c r="B127" s="16">
        <v>67.5</v>
      </c>
      <c r="C127" s="16" t="s">
        <v>554</v>
      </c>
      <c r="D127" s="16" t="s">
        <v>277</v>
      </c>
      <c r="E127" s="16" t="s">
        <v>278</v>
      </c>
      <c r="F127" s="16" t="s">
        <v>1</v>
      </c>
      <c r="G127" s="16">
        <v>61.6</v>
      </c>
      <c r="H127" s="16">
        <v>1.74495880519</v>
      </c>
      <c r="I127" s="8">
        <v>160</v>
      </c>
      <c r="J127" s="16">
        <v>160</v>
      </c>
      <c r="K127" s="8">
        <v>170</v>
      </c>
      <c r="L127" s="16">
        <v>0</v>
      </c>
      <c r="M127" s="16">
        <v>160</v>
      </c>
      <c r="N127" s="16">
        <v>279.193408831</v>
      </c>
      <c r="O127" s="16">
        <v>80</v>
      </c>
      <c r="P127" s="16">
        <v>95</v>
      </c>
      <c r="Q127" s="16">
        <v>100</v>
      </c>
      <c r="R127" s="16">
        <v>0</v>
      </c>
      <c r="S127" s="16">
        <v>100</v>
      </c>
      <c r="T127" s="16">
        <v>174.495880519</v>
      </c>
      <c r="U127" s="16">
        <v>260</v>
      </c>
      <c r="V127" s="16">
        <v>379.193408831</v>
      </c>
      <c r="W127" s="16">
        <v>170</v>
      </c>
      <c r="X127" s="16">
        <v>0</v>
      </c>
      <c r="Y127" s="16">
        <v>0</v>
      </c>
      <c r="Z127" s="16">
        <v>0</v>
      </c>
      <c r="AA127" s="16">
        <v>170</v>
      </c>
      <c r="AB127" s="16">
        <v>296.642996883</v>
      </c>
      <c r="AC127" s="16">
        <v>430</v>
      </c>
      <c r="AD127" s="16">
        <v>750.332286233</v>
      </c>
    </row>
    <row r="128" spans="1:30" ht="15">
      <c r="A128" s="16">
        <v>2</v>
      </c>
      <c r="B128" s="16">
        <v>67.5</v>
      </c>
      <c r="C128" s="16" t="s">
        <v>553</v>
      </c>
      <c r="D128" s="16" t="s">
        <v>277</v>
      </c>
      <c r="E128" s="16" t="s">
        <v>278</v>
      </c>
      <c r="F128" s="16" t="s">
        <v>1</v>
      </c>
      <c r="G128" s="16">
        <v>64.3</v>
      </c>
      <c r="H128" s="16">
        <v>1.67352903225</v>
      </c>
      <c r="I128" s="16">
        <v>145</v>
      </c>
      <c r="J128" s="16">
        <v>160</v>
      </c>
      <c r="K128" s="8">
        <v>170</v>
      </c>
      <c r="L128" s="16">
        <v>0</v>
      </c>
      <c r="M128" s="16">
        <v>160</v>
      </c>
      <c r="N128" s="16">
        <v>267.764645159</v>
      </c>
      <c r="O128" s="16">
        <v>75</v>
      </c>
      <c r="P128" s="16">
        <v>80</v>
      </c>
      <c r="Q128" s="16">
        <v>0</v>
      </c>
      <c r="R128" s="16">
        <v>0</v>
      </c>
      <c r="S128" s="16">
        <v>80</v>
      </c>
      <c r="T128" s="16">
        <v>133.88232258</v>
      </c>
      <c r="U128" s="16">
        <v>240</v>
      </c>
      <c r="V128" s="16">
        <v>347.764645159</v>
      </c>
      <c r="W128" s="16">
        <v>140</v>
      </c>
      <c r="X128" s="16">
        <v>150</v>
      </c>
      <c r="Y128" s="8">
        <v>160</v>
      </c>
      <c r="Z128" s="16">
        <v>0</v>
      </c>
      <c r="AA128" s="16">
        <v>150</v>
      </c>
      <c r="AB128" s="16">
        <v>251.029354837</v>
      </c>
      <c r="AC128" s="16">
        <v>390</v>
      </c>
      <c r="AD128" s="16">
        <v>652.676322576</v>
      </c>
    </row>
    <row r="129" spans="1:30" ht="15">
      <c r="A129" s="16" t="s">
        <v>244</v>
      </c>
      <c r="B129" s="16">
        <v>67.5</v>
      </c>
      <c r="C129" s="16" t="s">
        <v>552</v>
      </c>
      <c r="D129" s="16"/>
      <c r="E129" s="16"/>
      <c r="F129" s="16" t="s">
        <v>1</v>
      </c>
      <c r="G129" s="16">
        <v>65.75</v>
      </c>
      <c r="H129" s="16">
        <v>1.63781414577</v>
      </c>
      <c r="I129" s="16">
        <v>130</v>
      </c>
      <c r="J129" s="16">
        <v>145</v>
      </c>
      <c r="K129" s="8">
        <v>155</v>
      </c>
      <c r="L129" s="16">
        <v>0</v>
      </c>
      <c r="M129" s="16">
        <v>145</v>
      </c>
      <c r="N129" s="16">
        <v>237.483051137</v>
      </c>
      <c r="O129" s="8">
        <v>80</v>
      </c>
      <c r="P129" s="8">
        <v>80</v>
      </c>
      <c r="Q129" s="8">
        <v>80</v>
      </c>
      <c r="R129" s="16">
        <v>0</v>
      </c>
      <c r="S129" s="16">
        <v>0</v>
      </c>
      <c r="T129" s="16">
        <v>0</v>
      </c>
      <c r="U129" s="16">
        <v>145</v>
      </c>
      <c r="V129" s="16">
        <v>237.483051137</v>
      </c>
      <c r="W129" s="8">
        <v>120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8">
        <v>145</v>
      </c>
      <c r="AD129" s="8">
        <v>237.483051137</v>
      </c>
    </row>
    <row r="130" spans="1:30" ht="15">
      <c r="A130" s="16">
        <v>1</v>
      </c>
      <c r="B130" s="16">
        <v>75</v>
      </c>
      <c r="C130" s="16" t="s">
        <v>564</v>
      </c>
      <c r="D130" s="16" t="s">
        <v>246</v>
      </c>
      <c r="E130" s="16" t="s">
        <v>247</v>
      </c>
      <c r="F130" s="16" t="s">
        <v>1</v>
      </c>
      <c r="G130" s="16">
        <v>74.85</v>
      </c>
      <c r="H130" s="16">
        <v>1.46651496805</v>
      </c>
      <c r="I130" s="8">
        <v>210</v>
      </c>
      <c r="J130" s="16">
        <v>210</v>
      </c>
      <c r="K130" s="16">
        <v>230</v>
      </c>
      <c r="L130" s="16">
        <v>0</v>
      </c>
      <c r="M130" s="16">
        <v>230</v>
      </c>
      <c r="N130" s="16">
        <v>337.298442652</v>
      </c>
      <c r="O130" s="16">
        <v>110</v>
      </c>
      <c r="P130" s="16">
        <v>120</v>
      </c>
      <c r="Q130" s="8">
        <v>127.5</v>
      </c>
      <c r="R130" s="16">
        <v>0</v>
      </c>
      <c r="S130" s="16">
        <v>120</v>
      </c>
      <c r="T130" s="16">
        <v>175.981796166</v>
      </c>
      <c r="U130" s="16">
        <v>350</v>
      </c>
      <c r="V130" s="16">
        <v>457.298442652</v>
      </c>
      <c r="W130" s="16">
        <v>200</v>
      </c>
      <c r="X130" s="16">
        <v>212.5</v>
      </c>
      <c r="Y130" s="16">
        <v>222.5</v>
      </c>
      <c r="Z130" s="16">
        <v>0</v>
      </c>
      <c r="AA130" s="16">
        <v>222.5</v>
      </c>
      <c r="AB130" s="16">
        <v>326.299580392</v>
      </c>
      <c r="AC130" s="16">
        <v>572.5</v>
      </c>
      <c r="AD130" s="16">
        <v>839.579819211</v>
      </c>
    </row>
    <row r="131" spans="1:30" ht="15">
      <c r="A131" s="16">
        <v>2</v>
      </c>
      <c r="B131" s="16">
        <v>75</v>
      </c>
      <c r="C131" s="16" t="s">
        <v>563</v>
      </c>
      <c r="D131" s="16" t="s">
        <v>256</v>
      </c>
      <c r="E131" s="16" t="s">
        <v>257</v>
      </c>
      <c r="F131" s="16" t="s">
        <v>1</v>
      </c>
      <c r="G131" s="16">
        <v>75</v>
      </c>
      <c r="H131" s="16">
        <v>1.46497173222</v>
      </c>
      <c r="I131" s="16">
        <v>180</v>
      </c>
      <c r="J131" s="16">
        <v>210</v>
      </c>
      <c r="K131" s="16">
        <v>220</v>
      </c>
      <c r="L131" s="16">
        <v>0</v>
      </c>
      <c r="M131" s="16">
        <v>220</v>
      </c>
      <c r="N131" s="16">
        <v>322.293781088</v>
      </c>
      <c r="O131" s="16">
        <v>110</v>
      </c>
      <c r="P131" s="16">
        <v>120</v>
      </c>
      <c r="Q131" s="16">
        <v>130</v>
      </c>
      <c r="R131" s="16">
        <v>0</v>
      </c>
      <c r="S131" s="16">
        <v>130</v>
      </c>
      <c r="T131" s="16">
        <v>190.446325188</v>
      </c>
      <c r="U131" s="16">
        <v>350</v>
      </c>
      <c r="V131" s="16">
        <v>452.293781088</v>
      </c>
      <c r="W131" s="16">
        <v>180</v>
      </c>
      <c r="X131" s="16">
        <v>210</v>
      </c>
      <c r="Y131" s="16">
        <v>220</v>
      </c>
      <c r="Z131" s="16">
        <v>0</v>
      </c>
      <c r="AA131" s="16">
        <v>220</v>
      </c>
      <c r="AB131" s="16">
        <v>322.293781088</v>
      </c>
      <c r="AC131" s="16">
        <v>570</v>
      </c>
      <c r="AD131" s="16">
        <v>835.033887365</v>
      </c>
    </row>
    <row r="132" spans="1:30" ht="15">
      <c r="A132" s="16">
        <v>3</v>
      </c>
      <c r="B132" s="16">
        <v>75</v>
      </c>
      <c r="C132" s="16" t="s">
        <v>562</v>
      </c>
      <c r="D132" s="16" t="s">
        <v>548</v>
      </c>
      <c r="E132" s="16" t="s">
        <v>547</v>
      </c>
      <c r="F132" s="16" t="s">
        <v>1</v>
      </c>
      <c r="G132" s="16">
        <v>72.75</v>
      </c>
      <c r="H132" s="16">
        <v>1.50024569417</v>
      </c>
      <c r="I132" s="16">
        <v>180</v>
      </c>
      <c r="J132" s="16">
        <v>190</v>
      </c>
      <c r="K132" s="16">
        <v>200</v>
      </c>
      <c r="L132" s="16">
        <v>0</v>
      </c>
      <c r="M132" s="16">
        <v>200</v>
      </c>
      <c r="N132" s="16">
        <v>300.049138834</v>
      </c>
      <c r="O132" s="8">
        <v>112.5</v>
      </c>
      <c r="P132" s="8">
        <v>112.5</v>
      </c>
      <c r="Q132" s="16">
        <v>112.5</v>
      </c>
      <c r="R132" s="16">
        <v>0</v>
      </c>
      <c r="S132" s="16">
        <v>112.5</v>
      </c>
      <c r="T132" s="16">
        <v>168.777640594</v>
      </c>
      <c r="U132" s="16">
        <v>312.5</v>
      </c>
      <c r="V132" s="16">
        <v>412.549138834</v>
      </c>
      <c r="W132" s="16">
        <v>190</v>
      </c>
      <c r="X132" s="16">
        <v>205</v>
      </c>
      <c r="Y132" s="16">
        <v>220</v>
      </c>
      <c r="Z132" s="16">
        <v>0</v>
      </c>
      <c r="AA132" s="16">
        <v>220</v>
      </c>
      <c r="AB132" s="16">
        <v>330.054052717</v>
      </c>
      <c r="AC132" s="16">
        <v>532.5</v>
      </c>
      <c r="AD132" s="16">
        <v>798.880832145</v>
      </c>
    </row>
    <row r="133" spans="1:30" ht="15">
      <c r="A133" s="16">
        <v>4</v>
      </c>
      <c r="B133" s="16">
        <v>75</v>
      </c>
      <c r="C133" s="16" t="s">
        <v>561</v>
      </c>
      <c r="D133" s="16" t="s">
        <v>277</v>
      </c>
      <c r="E133" s="16" t="s">
        <v>278</v>
      </c>
      <c r="F133" s="16" t="s">
        <v>1</v>
      </c>
      <c r="G133" s="16">
        <v>69</v>
      </c>
      <c r="H133" s="16">
        <v>1.56947084449</v>
      </c>
      <c r="I133" s="8">
        <v>180</v>
      </c>
      <c r="J133" s="16">
        <v>190</v>
      </c>
      <c r="K133" s="8">
        <v>210</v>
      </c>
      <c r="L133" s="16">
        <v>0</v>
      </c>
      <c r="M133" s="16">
        <v>190</v>
      </c>
      <c r="N133" s="16">
        <v>298.199460454</v>
      </c>
      <c r="O133" s="8">
        <v>110</v>
      </c>
      <c r="P133" s="16">
        <v>110</v>
      </c>
      <c r="Q133" s="16">
        <v>117.5</v>
      </c>
      <c r="R133" s="16">
        <v>0</v>
      </c>
      <c r="S133" s="16">
        <v>117.5</v>
      </c>
      <c r="T133" s="16">
        <v>184.412824228</v>
      </c>
      <c r="U133" s="16">
        <v>307.5</v>
      </c>
      <c r="V133" s="16">
        <v>415.699460454</v>
      </c>
      <c r="W133" s="16">
        <v>180</v>
      </c>
      <c r="X133" s="16">
        <v>200</v>
      </c>
      <c r="Y133" s="8">
        <v>210</v>
      </c>
      <c r="Z133" s="16">
        <v>0</v>
      </c>
      <c r="AA133" s="16">
        <v>200</v>
      </c>
      <c r="AB133" s="16">
        <v>313.894168899</v>
      </c>
      <c r="AC133" s="16">
        <v>507.5</v>
      </c>
      <c r="AD133" s="16">
        <v>796.506453581</v>
      </c>
    </row>
    <row r="134" spans="1:30" ht="15">
      <c r="A134" s="16" t="s">
        <v>244</v>
      </c>
      <c r="B134" s="16">
        <v>75</v>
      </c>
      <c r="C134" s="16" t="s">
        <v>560</v>
      </c>
      <c r="D134" s="16"/>
      <c r="E134" s="16"/>
      <c r="F134" s="16" t="s">
        <v>1</v>
      </c>
      <c r="G134" s="16">
        <v>68.8</v>
      </c>
      <c r="H134" s="16">
        <v>1.57343916521</v>
      </c>
      <c r="I134" s="8">
        <v>180</v>
      </c>
      <c r="J134" s="8">
        <v>180</v>
      </c>
      <c r="K134" s="16">
        <v>190</v>
      </c>
      <c r="L134" s="16">
        <v>0</v>
      </c>
      <c r="M134" s="16">
        <v>190</v>
      </c>
      <c r="N134" s="16">
        <v>298.953441391</v>
      </c>
      <c r="O134" s="8">
        <v>100</v>
      </c>
      <c r="P134" s="8">
        <v>105</v>
      </c>
      <c r="Q134" s="8">
        <v>105</v>
      </c>
      <c r="R134" s="16">
        <v>0</v>
      </c>
      <c r="S134" s="16">
        <v>0</v>
      </c>
      <c r="T134" s="16">
        <v>0</v>
      </c>
      <c r="U134" s="16">
        <v>190</v>
      </c>
      <c r="V134" s="16">
        <v>298.953441391</v>
      </c>
      <c r="W134" s="8">
        <v>155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8">
        <v>190</v>
      </c>
      <c r="AD134" s="8">
        <v>298.953441391</v>
      </c>
    </row>
    <row r="135" spans="1:30" ht="15">
      <c r="A135" s="16">
        <v>1</v>
      </c>
      <c r="B135" s="16">
        <v>82.5</v>
      </c>
      <c r="C135" s="16" t="s">
        <v>559</v>
      </c>
      <c r="D135" s="16" t="s">
        <v>548</v>
      </c>
      <c r="E135" s="16" t="s">
        <v>547</v>
      </c>
      <c r="F135" s="16" t="s">
        <v>1</v>
      </c>
      <c r="G135" s="16">
        <v>79.9</v>
      </c>
      <c r="H135" s="16">
        <v>1.39662843094</v>
      </c>
      <c r="I135" s="8">
        <v>160</v>
      </c>
      <c r="J135" s="16">
        <v>160</v>
      </c>
      <c r="K135" s="16">
        <v>0</v>
      </c>
      <c r="L135" s="16">
        <v>0</v>
      </c>
      <c r="M135" s="16">
        <v>160</v>
      </c>
      <c r="N135" s="16">
        <v>223.460548951</v>
      </c>
      <c r="O135" s="8">
        <v>120</v>
      </c>
      <c r="P135" s="16">
        <v>120</v>
      </c>
      <c r="Q135" s="16">
        <v>130</v>
      </c>
      <c r="R135" s="16">
        <v>0</v>
      </c>
      <c r="S135" s="16">
        <v>130</v>
      </c>
      <c r="T135" s="16">
        <v>181.561696022</v>
      </c>
      <c r="U135" s="16">
        <v>290</v>
      </c>
      <c r="V135" s="16">
        <v>353.460548951</v>
      </c>
      <c r="W135" s="16">
        <v>180</v>
      </c>
      <c r="X135" s="16">
        <v>205</v>
      </c>
      <c r="Y135" s="16">
        <v>0</v>
      </c>
      <c r="Z135" s="16">
        <v>0</v>
      </c>
      <c r="AA135" s="16">
        <v>205</v>
      </c>
      <c r="AB135" s="16">
        <v>286.308828343</v>
      </c>
      <c r="AC135" s="16">
        <v>495</v>
      </c>
      <c r="AD135" s="16">
        <v>691.331073316</v>
      </c>
    </row>
    <row r="136" spans="1:30" ht="15">
      <c r="A136" s="16">
        <v>2</v>
      </c>
      <c r="B136" s="16">
        <v>82.5</v>
      </c>
      <c r="C136" s="16" t="s">
        <v>558</v>
      </c>
      <c r="D136" s="16" t="s">
        <v>548</v>
      </c>
      <c r="E136" s="16" t="s">
        <v>547</v>
      </c>
      <c r="F136" s="16" t="s">
        <v>1</v>
      </c>
      <c r="G136" s="16">
        <v>79</v>
      </c>
      <c r="H136" s="16">
        <v>1.40831293084</v>
      </c>
      <c r="I136" s="16">
        <v>130</v>
      </c>
      <c r="J136" s="8">
        <v>145</v>
      </c>
      <c r="K136" s="16">
        <v>145</v>
      </c>
      <c r="L136" s="16">
        <v>0</v>
      </c>
      <c r="M136" s="16">
        <v>145</v>
      </c>
      <c r="N136" s="16">
        <v>204.205374971</v>
      </c>
      <c r="O136" s="16">
        <v>100</v>
      </c>
      <c r="P136" s="8">
        <v>105</v>
      </c>
      <c r="Q136" s="16">
        <v>105</v>
      </c>
      <c r="R136" s="16">
        <v>0</v>
      </c>
      <c r="S136" s="16">
        <v>105</v>
      </c>
      <c r="T136" s="16">
        <v>147.872857738</v>
      </c>
      <c r="U136" s="16">
        <v>250</v>
      </c>
      <c r="V136" s="16">
        <v>309.205374971</v>
      </c>
      <c r="W136" s="16">
        <v>125</v>
      </c>
      <c r="X136" s="16">
        <v>135</v>
      </c>
      <c r="Y136" s="8">
        <v>145</v>
      </c>
      <c r="Z136" s="16">
        <v>0</v>
      </c>
      <c r="AA136" s="16">
        <v>135</v>
      </c>
      <c r="AB136" s="16">
        <v>190.122245663</v>
      </c>
      <c r="AC136" s="16">
        <v>385</v>
      </c>
      <c r="AD136" s="16">
        <v>542.200478372</v>
      </c>
    </row>
    <row r="137" spans="1:30" ht="15">
      <c r="A137" s="16">
        <v>1</v>
      </c>
      <c r="B137" s="16">
        <v>90</v>
      </c>
      <c r="C137" s="16" t="s">
        <v>557</v>
      </c>
      <c r="D137" s="16" t="s">
        <v>256</v>
      </c>
      <c r="E137" s="16" t="s">
        <v>257</v>
      </c>
      <c r="F137" s="16" t="s">
        <v>1</v>
      </c>
      <c r="G137" s="16">
        <v>85.55</v>
      </c>
      <c r="H137" s="16">
        <v>1.33181252586</v>
      </c>
      <c r="I137" s="16">
        <v>220</v>
      </c>
      <c r="J137" s="16">
        <v>240</v>
      </c>
      <c r="K137" s="16">
        <v>255</v>
      </c>
      <c r="L137" s="16">
        <v>0</v>
      </c>
      <c r="M137" s="16">
        <v>255</v>
      </c>
      <c r="N137" s="16">
        <v>339.612194094</v>
      </c>
      <c r="O137" s="8">
        <v>130</v>
      </c>
      <c r="P137" s="16">
        <v>130</v>
      </c>
      <c r="Q137" s="16">
        <v>140</v>
      </c>
      <c r="R137" s="16">
        <v>0</v>
      </c>
      <c r="S137" s="16">
        <v>140</v>
      </c>
      <c r="T137" s="16">
        <v>186.45375362</v>
      </c>
      <c r="U137" s="16">
        <v>395</v>
      </c>
      <c r="V137" s="16">
        <v>479.612194094</v>
      </c>
      <c r="W137" s="16">
        <v>200</v>
      </c>
      <c r="X137" s="16">
        <v>220</v>
      </c>
      <c r="Y137" s="16">
        <v>230</v>
      </c>
      <c r="Z137" s="16">
        <v>0</v>
      </c>
      <c r="AA137" s="16">
        <v>230</v>
      </c>
      <c r="AB137" s="16">
        <v>306.316880948</v>
      </c>
      <c r="AC137" s="16">
        <v>625</v>
      </c>
      <c r="AD137" s="16">
        <v>832.382828662</v>
      </c>
    </row>
    <row r="138" spans="1:30" ht="15">
      <c r="A138" s="16">
        <v>2</v>
      </c>
      <c r="B138" s="16">
        <v>90</v>
      </c>
      <c r="C138" s="16" t="s">
        <v>556</v>
      </c>
      <c r="D138" s="16" t="s">
        <v>251</v>
      </c>
      <c r="E138" s="16" t="s">
        <v>252</v>
      </c>
      <c r="F138" s="16" t="s">
        <v>1</v>
      </c>
      <c r="G138" s="16">
        <v>87.5</v>
      </c>
      <c r="H138" s="16">
        <v>1.31307323357</v>
      </c>
      <c r="I138" s="16">
        <v>210</v>
      </c>
      <c r="J138" s="8">
        <v>225</v>
      </c>
      <c r="K138" s="16">
        <v>225</v>
      </c>
      <c r="L138" s="16">
        <v>235</v>
      </c>
      <c r="M138" s="16">
        <v>235</v>
      </c>
      <c r="N138" s="16">
        <v>308.57220989</v>
      </c>
      <c r="O138" s="16">
        <v>140</v>
      </c>
      <c r="P138" s="16">
        <v>150</v>
      </c>
      <c r="Q138" s="16">
        <v>160</v>
      </c>
      <c r="R138" s="16">
        <v>0</v>
      </c>
      <c r="S138" s="16">
        <v>160</v>
      </c>
      <c r="T138" s="16">
        <v>210.091717372</v>
      </c>
      <c r="U138" s="16">
        <v>395</v>
      </c>
      <c r="V138" s="16">
        <v>468.57220989</v>
      </c>
      <c r="W138" s="16">
        <v>200</v>
      </c>
      <c r="X138" s="16">
        <v>220</v>
      </c>
      <c r="Y138" s="16">
        <v>230</v>
      </c>
      <c r="Z138" s="16">
        <v>0</v>
      </c>
      <c r="AA138" s="16">
        <v>230</v>
      </c>
      <c r="AB138" s="16">
        <v>302.006843722</v>
      </c>
      <c r="AC138" s="16">
        <v>625</v>
      </c>
      <c r="AD138" s="16">
        <v>820.670770983</v>
      </c>
    </row>
    <row r="139" spans="1:30" ht="15">
      <c r="A139" s="16">
        <v>1</v>
      </c>
      <c r="B139" s="16">
        <v>100</v>
      </c>
      <c r="C139" s="16" t="s">
        <v>167</v>
      </c>
      <c r="D139" s="16" t="s">
        <v>251</v>
      </c>
      <c r="E139" s="16" t="s">
        <v>252</v>
      </c>
      <c r="F139" s="16" t="s">
        <v>1</v>
      </c>
      <c r="G139" s="16">
        <v>99.8</v>
      </c>
      <c r="H139" s="16">
        <v>1.22246324382</v>
      </c>
      <c r="I139" s="16">
        <v>250</v>
      </c>
      <c r="J139" s="16">
        <v>270</v>
      </c>
      <c r="K139" s="8">
        <v>285</v>
      </c>
      <c r="L139" s="16">
        <v>0</v>
      </c>
      <c r="M139" s="16">
        <v>270</v>
      </c>
      <c r="N139" s="16">
        <v>330.06507583</v>
      </c>
      <c r="O139" s="16">
        <v>120</v>
      </c>
      <c r="P139" s="16">
        <v>130</v>
      </c>
      <c r="Q139" s="8">
        <v>140</v>
      </c>
      <c r="R139" s="16">
        <v>0</v>
      </c>
      <c r="S139" s="16">
        <v>130</v>
      </c>
      <c r="T139" s="16">
        <v>158.920221696</v>
      </c>
      <c r="U139" s="16">
        <v>400</v>
      </c>
      <c r="V139" s="16">
        <v>460.06507583</v>
      </c>
      <c r="W139" s="16">
        <v>230</v>
      </c>
      <c r="X139" s="16">
        <v>240</v>
      </c>
      <c r="Y139" s="16">
        <v>260</v>
      </c>
      <c r="Z139" s="16">
        <v>0</v>
      </c>
      <c r="AA139" s="16">
        <v>260</v>
      </c>
      <c r="AB139" s="16">
        <v>317.840443392</v>
      </c>
      <c r="AC139" s="16">
        <v>660</v>
      </c>
      <c r="AD139" s="16">
        <v>806.825740918</v>
      </c>
    </row>
    <row r="140" spans="1:30" ht="15">
      <c r="A140" s="16">
        <v>1</v>
      </c>
      <c r="B140" s="16">
        <v>110</v>
      </c>
      <c r="C140" s="16" t="s">
        <v>566</v>
      </c>
      <c r="D140" s="16" t="s">
        <v>246</v>
      </c>
      <c r="E140" s="16" t="s">
        <v>247</v>
      </c>
      <c r="F140" s="16" t="s">
        <v>1</v>
      </c>
      <c r="G140" s="16">
        <v>103.25</v>
      </c>
      <c r="H140" s="16">
        <v>1.20570811189</v>
      </c>
      <c r="I140" s="8">
        <v>210</v>
      </c>
      <c r="J140" s="16">
        <v>210</v>
      </c>
      <c r="K140" s="8">
        <v>230</v>
      </c>
      <c r="L140" s="16">
        <v>0</v>
      </c>
      <c r="M140" s="16">
        <v>210</v>
      </c>
      <c r="N140" s="16">
        <v>253.198703497</v>
      </c>
      <c r="O140" s="16">
        <v>100</v>
      </c>
      <c r="P140" s="16">
        <v>110</v>
      </c>
      <c r="Q140" s="16">
        <v>120</v>
      </c>
      <c r="R140" s="16">
        <v>0</v>
      </c>
      <c r="S140" s="16">
        <v>120</v>
      </c>
      <c r="T140" s="16">
        <v>144.684973427</v>
      </c>
      <c r="U140" s="16">
        <v>330</v>
      </c>
      <c r="V140" s="16">
        <v>373.198703497</v>
      </c>
      <c r="W140" s="16">
        <v>180</v>
      </c>
      <c r="X140" s="16">
        <v>200</v>
      </c>
      <c r="Y140" s="8">
        <v>215</v>
      </c>
      <c r="Z140" s="16">
        <v>0</v>
      </c>
      <c r="AA140" s="16">
        <v>200</v>
      </c>
      <c r="AB140" s="16">
        <v>241.141622378</v>
      </c>
      <c r="AC140" s="16">
        <v>530</v>
      </c>
      <c r="AD140" s="16">
        <v>639.025299301</v>
      </c>
    </row>
    <row r="141" spans="1:30" ht="15">
      <c r="A141" s="16">
        <v>1</v>
      </c>
      <c r="B141" s="16">
        <v>125</v>
      </c>
      <c r="C141" s="16" t="s">
        <v>565</v>
      </c>
      <c r="D141" s="16" t="s">
        <v>277</v>
      </c>
      <c r="E141" s="16" t="s">
        <v>278</v>
      </c>
      <c r="F141" s="16" t="s">
        <v>1</v>
      </c>
      <c r="G141" s="16">
        <v>116.5</v>
      </c>
      <c r="H141" s="16">
        <v>1.16867045184</v>
      </c>
      <c r="I141" s="16">
        <v>180</v>
      </c>
      <c r="J141" s="16">
        <v>200</v>
      </c>
      <c r="K141" s="8">
        <v>225</v>
      </c>
      <c r="L141" s="16">
        <v>0</v>
      </c>
      <c r="M141" s="16">
        <v>200</v>
      </c>
      <c r="N141" s="16">
        <v>233.734090368</v>
      </c>
      <c r="O141" s="16">
        <v>105</v>
      </c>
      <c r="P141" s="16">
        <v>110</v>
      </c>
      <c r="Q141" s="16">
        <v>117.5</v>
      </c>
      <c r="R141" s="16">
        <v>0</v>
      </c>
      <c r="S141" s="16">
        <v>117.5</v>
      </c>
      <c r="T141" s="16">
        <v>137.318778091</v>
      </c>
      <c r="U141" s="16">
        <v>317.5</v>
      </c>
      <c r="V141" s="16">
        <v>351.234090368</v>
      </c>
      <c r="W141" s="16">
        <v>160</v>
      </c>
      <c r="X141" s="16">
        <v>175</v>
      </c>
      <c r="Y141" s="16">
        <v>185</v>
      </c>
      <c r="Z141" s="16">
        <v>0</v>
      </c>
      <c r="AA141" s="16">
        <v>185</v>
      </c>
      <c r="AB141" s="16">
        <v>216.204033591</v>
      </c>
      <c r="AC141" s="16">
        <v>502.5</v>
      </c>
      <c r="AD141" s="16">
        <v>587.256902051</v>
      </c>
    </row>
    <row r="142" spans="1:30" ht="15">
      <c r="A142" s="16">
        <v>1</v>
      </c>
      <c r="B142" s="16">
        <v>52</v>
      </c>
      <c r="C142" s="16" t="s">
        <v>551</v>
      </c>
      <c r="D142" s="16" t="s">
        <v>246</v>
      </c>
      <c r="E142" s="16" t="s">
        <v>247</v>
      </c>
      <c r="F142" s="16" t="s">
        <v>34</v>
      </c>
      <c r="G142" s="16">
        <v>51.7</v>
      </c>
      <c r="H142" s="16">
        <v>2.11202847173</v>
      </c>
      <c r="I142" s="16">
        <v>155</v>
      </c>
      <c r="J142" s="16">
        <v>165</v>
      </c>
      <c r="K142" s="16">
        <v>175</v>
      </c>
      <c r="L142" s="16">
        <v>0</v>
      </c>
      <c r="M142" s="16">
        <v>175</v>
      </c>
      <c r="N142" s="16">
        <v>369.604982553</v>
      </c>
      <c r="O142" s="16">
        <v>82.5</v>
      </c>
      <c r="P142" s="16">
        <v>87.5</v>
      </c>
      <c r="Q142" s="16">
        <v>90</v>
      </c>
      <c r="R142" s="16">
        <v>0</v>
      </c>
      <c r="S142" s="16">
        <v>90</v>
      </c>
      <c r="T142" s="16">
        <v>190.082562456</v>
      </c>
      <c r="U142" s="16">
        <v>265</v>
      </c>
      <c r="V142" s="16">
        <v>459.604982553</v>
      </c>
      <c r="W142" s="16">
        <v>162.5</v>
      </c>
      <c r="X142" s="16">
        <v>175</v>
      </c>
      <c r="Y142" s="16">
        <v>185</v>
      </c>
      <c r="Z142" s="16">
        <v>0</v>
      </c>
      <c r="AA142" s="16">
        <v>185</v>
      </c>
      <c r="AB142" s="16">
        <v>390.72526727</v>
      </c>
      <c r="AC142" s="16">
        <v>450</v>
      </c>
      <c r="AD142" s="16">
        <v>950.412812279</v>
      </c>
    </row>
    <row r="143" spans="1:30" ht="15">
      <c r="A143" s="16">
        <v>1</v>
      </c>
      <c r="B143" s="16">
        <v>56</v>
      </c>
      <c r="C143" s="16" t="s">
        <v>570</v>
      </c>
      <c r="D143" s="16" t="s">
        <v>246</v>
      </c>
      <c r="E143" s="16" t="s">
        <v>247</v>
      </c>
      <c r="F143" s="16" t="s">
        <v>34</v>
      </c>
      <c r="G143" s="16">
        <v>55.7</v>
      </c>
      <c r="H143" s="16">
        <v>1.94006790723</v>
      </c>
      <c r="I143" s="16">
        <v>90</v>
      </c>
      <c r="J143" s="16">
        <v>110</v>
      </c>
      <c r="K143" s="8">
        <v>120</v>
      </c>
      <c r="L143" s="16">
        <v>0</v>
      </c>
      <c r="M143" s="16">
        <v>110</v>
      </c>
      <c r="N143" s="16">
        <v>213.407469795</v>
      </c>
      <c r="O143" s="16">
        <v>80</v>
      </c>
      <c r="P143" s="16">
        <v>85</v>
      </c>
      <c r="Q143" s="8">
        <v>87.5</v>
      </c>
      <c r="R143" s="16">
        <v>0</v>
      </c>
      <c r="S143" s="16">
        <v>85</v>
      </c>
      <c r="T143" s="16">
        <v>164.905772114</v>
      </c>
      <c r="U143" s="16">
        <v>195</v>
      </c>
      <c r="V143" s="16">
        <v>298.407469795</v>
      </c>
      <c r="W143" s="16">
        <v>100</v>
      </c>
      <c r="X143" s="16">
        <v>120</v>
      </c>
      <c r="Y143" s="16">
        <v>140</v>
      </c>
      <c r="Z143" s="16">
        <v>0</v>
      </c>
      <c r="AA143" s="16">
        <v>140</v>
      </c>
      <c r="AB143" s="16">
        <v>271.609507012</v>
      </c>
      <c r="AC143" s="16">
        <v>335</v>
      </c>
      <c r="AD143" s="16">
        <v>649.922748921</v>
      </c>
    </row>
    <row r="144" spans="1:30" ht="15">
      <c r="A144" s="16">
        <v>1</v>
      </c>
      <c r="B144" s="16">
        <v>60</v>
      </c>
      <c r="C144" s="16" t="s">
        <v>569</v>
      </c>
      <c r="D144" s="16" t="s">
        <v>277</v>
      </c>
      <c r="E144" s="16" t="s">
        <v>278</v>
      </c>
      <c r="F144" s="16" t="s">
        <v>34</v>
      </c>
      <c r="G144" s="16">
        <v>57.2</v>
      </c>
      <c r="H144" s="16">
        <v>1.88451141716</v>
      </c>
      <c r="I144" s="8">
        <v>180</v>
      </c>
      <c r="J144" s="8">
        <v>180</v>
      </c>
      <c r="K144" s="16">
        <v>180</v>
      </c>
      <c r="L144" s="16">
        <v>0</v>
      </c>
      <c r="M144" s="16">
        <v>180</v>
      </c>
      <c r="N144" s="16">
        <v>339.212055088</v>
      </c>
      <c r="O144" s="16">
        <v>80</v>
      </c>
      <c r="P144" s="16">
        <v>100</v>
      </c>
      <c r="Q144" s="8">
        <v>105</v>
      </c>
      <c r="R144" s="16">
        <v>0</v>
      </c>
      <c r="S144" s="16">
        <v>100</v>
      </c>
      <c r="T144" s="16">
        <v>188.451141716</v>
      </c>
      <c r="U144" s="16">
        <v>280</v>
      </c>
      <c r="V144" s="16">
        <v>439.212055088</v>
      </c>
      <c r="W144" s="16">
        <v>165</v>
      </c>
      <c r="X144" s="8">
        <v>180</v>
      </c>
      <c r="Y144" s="16">
        <v>180</v>
      </c>
      <c r="Z144" s="16">
        <v>0</v>
      </c>
      <c r="AA144" s="16">
        <v>180</v>
      </c>
      <c r="AB144" s="16">
        <v>339.212055088</v>
      </c>
      <c r="AC144" s="16">
        <v>460</v>
      </c>
      <c r="AD144" s="16">
        <v>866.875251892</v>
      </c>
    </row>
    <row r="145" spans="1:30" ht="15">
      <c r="A145" s="16">
        <v>2</v>
      </c>
      <c r="B145" s="16">
        <v>60</v>
      </c>
      <c r="C145" s="16" t="s">
        <v>555</v>
      </c>
      <c r="D145" s="16" t="s">
        <v>246</v>
      </c>
      <c r="E145" s="16" t="s">
        <v>247</v>
      </c>
      <c r="F145" s="16" t="s">
        <v>34</v>
      </c>
      <c r="G145" s="16">
        <v>58.9</v>
      </c>
      <c r="H145" s="16">
        <v>1.82675030446</v>
      </c>
      <c r="I145" s="16">
        <v>180</v>
      </c>
      <c r="J145" s="8">
        <v>190</v>
      </c>
      <c r="K145" s="16">
        <v>190</v>
      </c>
      <c r="L145" s="16">
        <v>0</v>
      </c>
      <c r="M145" s="16">
        <v>190</v>
      </c>
      <c r="N145" s="16">
        <v>347.082557848</v>
      </c>
      <c r="O145" s="8">
        <v>100</v>
      </c>
      <c r="P145" s="16">
        <v>100</v>
      </c>
      <c r="Q145" s="8">
        <v>107.5</v>
      </c>
      <c r="R145" s="16">
        <v>0</v>
      </c>
      <c r="S145" s="16">
        <v>100</v>
      </c>
      <c r="T145" s="16">
        <v>182.675030446</v>
      </c>
      <c r="U145" s="16">
        <v>290</v>
      </c>
      <c r="V145" s="16">
        <v>447.082557848</v>
      </c>
      <c r="W145" s="16">
        <v>160</v>
      </c>
      <c r="X145" s="16">
        <v>170</v>
      </c>
      <c r="Y145" s="8">
        <v>180</v>
      </c>
      <c r="Z145" s="16">
        <v>0</v>
      </c>
      <c r="AA145" s="16">
        <v>170</v>
      </c>
      <c r="AB145" s="16">
        <v>310.547551759</v>
      </c>
      <c r="AC145" s="16">
        <v>460</v>
      </c>
      <c r="AD145" s="16">
        <v>840.305140053</v>
      </c>
    </row>
    <row r="146" spans="1:30" ht="15">
      <c r="A146" s="16">
        <v>1</v>
      </c>
      <c r="B146" s="16">
        <v>67.5</v>
      </c>
      <c r="C146" s="16" t="s">
        <v>568</v>
      </c>
      <c r="D146" s="16" t="s">
        <v>246</v>
      </c>
      <c r="E146" s="16" t="s">
        <v>247</v>
      </c>
      <c r="F146" s="16" t="s">
        <v>34</v>
      </c>
      <c r="G146" s="16">
        <v>66.8</v>
      </c>
      <c r="H146" s="16">
        <v>1.61532699503</v>
      </c>
      <c r="I146" s="16">
        <v>215</v>
      </c>
      <c r="J146" s="8">
        <v>225</v>
      </c>
      <c r="K146" s="8">
        <v>225</v>
      </c>
      <c r="L146" s="16">
        <v>0</v>
      </c>
      <c r="M146" s="16">
        <v>215</v>
      </c>
      <c r="N146" s="16">
        <v>347.295303931</v>
      </c>
      <c r="O146" s="8">
        <v>125</v>
      </c>
      <c r="P146" s="16">
        <v>125</v>
      </c>
      <c r="Q146" s="16">
        <v>132.5</v>
      </c>
      <c r="R146" s="16">
        <v>0</v>
      </c>
      <c r="S146" s="16">
        <v>132.5</v>
      </c>
      <c r="T146" s="16">
        <v>214.030826841</v>
      </c>
      <c r="U146" s="16">
        <v>347.5</v>
      </c>
      <c r="V146" s="16">
        <v>479.795303931</v>
      </c>
      <c r="W146" s="16">
        <v>185</v>
      </c>
      <c r="X146" s="16">
        <v>195</v>
      </c>
      <c r="Y146" s="16">
        <v>0</v>
      </c>
      <c r="Z146" s="16">
        <v>0</v>
      </c>
      <c r="AA146" s="16">
        <v>195</v>
      </c>
      <c r="AB146" s="16">
        <v>314.988764031</v>
      </c>
      <c r="AC146" s="16">
        <v>542.5</v>
      </c>
      <c r="AD146" s="16">
        <v>876.314894803</v>
      </c>
    </row>
    <row r="147" spans="1:30" ht="15">
      <c r="A147" s="16">
        <v>2</v>
      </c>
      <c r="B147" s="16">
        <v>67.5</v>
      </c>
      <c r="C147" s="16" t="s">
        <v>567</v>
      </c>
      <c r="D147" s="16" t="s">
        <v>251</v>
      </c>
      <c r="E147" s="16" t="s">
        <v>252</v>
      </c>
      <c r="F147" s="16" t="s">
        <v>34</v>
      </c>
      <c r="G147" s="16">
        <v>64.3</v>
      </c>
      <c r="H147" s="16">
        <v>1.67352903225</v>
      </c>
      <c r="I147" s="16">
        <v>145</v>
      </c>
      <c r="J147" s="16">
        <v>155</v>
      </c>
      <c r="K147" s="16">
        <v>162.5</v>
      </c>
      <c r="L147" s="16">
        <v>0</v>
      </c>
      <c r="M147" s="16">
        <v>162.5</v>
      </c>
      <c r="N147" s="16">
        <v>271.94846774</v>
      </c>
      <c r="O147" s="16">
        <v>80</v>
      </c>
      <c r="P147" s="16">
        <v>90</v>
      </c>
      <c r="Q147" s="16">
        <v>0</v>
      </c>
      <c r="R147" s="16">
        <v>0</v>
      </c>
      <c r="S147" s="16">
        <v>90</v>
      </c>
      <c r="T147" s="16">
        <v>150.617612902</v>
      </c>
      <c r="U147" s="16">
        <v>252.5</v>
      </c>
      <c r="V147" s="16">
        <v>361.94846774</v>
      </c>
      <c r="W147" s="16">
        <v>150</v>
      </c>
      <c r="X147" s="16">
        <v>162.5</v>
      </c>
      <c r="Y147" s="16">
        <v>170</v>
      </c>
      <c r="Z147" s="16">
        <v>0</v>
      </c>
      <c r="AA147" s="16">
        <v>170</v>
      </c>
      <c r="AB147" s="16">
        <v>284.499935482</v>
      </c>
      <c r="AC147" s="16">
        <v>422.5</v>
      </c>
      <c r="AD147" s="16">
        <v>707.066016124</v>
      </c>
    </row>
    <row r="148" spans="1:30" ht="15">
      <c r="A148" s="16">
        <v>1</v>
      </c>
      <c r="B148" s="16">
        <v>75</v>
      </c>
      <c r="C148" s="16" t="s">
        <v>574</v>
      </c>
      <c r="D148" s="16" t="s">
        <v>256</v>
      </c>
      <c r="E148" s="16" t="s">
        <v>257</v>
      </c>
      <c r="F148" s="16" t="s">
        <v>34</v>
      </c>
      <c r="G148" s="16">
        <v>73.6</v>
      </c>
      <c r="H148" s="16">
        <v>1.48701795844</v>
      </c>
      <c r="I148" s="16">
        <v>260</v>
      </c>
      <c r="J148" s="16">
        <v>280</v>
      </c>
      <c r="K148" s="16">
        <v>0</v>
      </c>
      <c r="L148" s="16">
        <v>0</v>
      </c>
      <c r="M148" s="16">
        <v>280</v>
      </c>
      <c r="N148" s="16">
        <v>416.365028362</v>
      </c>
      <c r="O148" s="16">
        <v>150</v>
      </c>
      <c r="P148" s="16">
        <v>160</v>
      </c>
      <c r="Q148" s="16">
        <v>0</v>
      </c>
      <c r="R148" s="16">
        <v>0</v>
      </c>
      <c r="S148" s="16">
        <v>160</v>
      </c>
      <c r="T148" s="16">
        <v>237.92287335</v>
      </c>
      <c r="U148" s="16">
        <v>440</v>
      </c>
      <c r="V148" s="16">
        <v>576.365028362</v>
      </c>
      <c r="W148" s="16">
        <v>240</v>
      </c>
      <c r="X148" s="16">
        <v>260</v>
      </c>
      <c r="Y148" s="16">
        <v>280</v>
      </c>
      <c r="Z148" s="16">
        <v>0</v>
      </c>
      <c r="AA148" s="16">
        <v>280</v>
      </c>
      <c r="AB148" s="16">
        <v>416.365028362</v>
      </c>
      <c r="AC148" s="16">
        <v>720</v>
      </c>
      <c r="AD148" s="16">
        <v>1070.65293007</v>
      </c>
    </row>
    <row r="149" spans="1:30" ht="15">
      <c r="A149" s="16">
        <v>2</v>
      </c>
      <c r="B149" s="16">
        <v>75</v>
      </c>
      <c r="C149" s="16" t="s">
        <v>573</v>
      </c>
      <c r="D149" s="16" t="s">
        <v>256</v>
      </c>
      <c r="E149" s="16" t="s">
        <v>257</v>
      </c>
      <c r="F149" s="16" t="s">
        <v>34</v>
      </c>
      <c r="G149" s="16">
        <v>73.35</v>
      </c>
      <c r="H149" s="16">
        <v>1.49032489237</v>
      </c>
      <c r="I149" s="16">
        <v>225</v>
      </c>
      <c r="J149" s="16">
        <v>240</v>
      </c>
      <c r="K149" s="8">
        <v>250</v>
      </c>
      <c r="L149" s="16">
        <v>0</v>
      </c>
      <c r="M149" s="16">
        <v>240</v>
      </c>
      <c r="N149" s="16">
        <v>357.677974169</v>
      </c>
      <c r="O149" s="16">
        <v>110</v>
      </c>
      <c r="P149" s="16">
        <v>115</v>
      </c>
      <c r="Q149" s="16">
        <v>117.5</v>
      </c>
      <c r="R149" s="16">
        <v>0</v>
      </c>
      <c r="S149" s="16">
        <v>117.5</v>
      </c>
      <c r="T149" s="16">
        <v>175.113174853</v>
      </c>
      <c r="U149" s="16">
        <v>357.5</v>
      </c>
      <c r="V149" s="16">
        <v>475.177974169</v>
      </c>
      <c r="W149" s="16">
        <v>190</v>
      </c>
      <c r="X149" s="16">
        <v>205</v>
      </c>
      <c r="Y149" s="16">
        <v>215</v>
      </c>
      <c r="Z149" s="16">
        <v>0</v>
      </c>
      <c r="AA149" s="16">
        <v>215</v>
      </c>
      <c r="AB149" s="16">
        <v>320.41985186</v>
      </c>
      <c r="AC149" s="16">
        <v>572.5</v>
      </c>
      <c r="AD149" s="16">
        <v>853.211000882</v>
      </c>
    </row>
    <row r="150" spans="1:30" ht="15">
      <c r="A150" s="16">
        <v>3</v>
      </c>
      <c r="B150" s="16">
        <v>75</v>
      </c>
      <c r="C150" s="16" t="s">
        <v>572</v>
      </c>
      <c r="D150" s="16" t="s">
        <v>246</v>
      </c>
      <c r="E150" s="16" t="s">
        <v>247</v>
      </c>
      <c r="F150" s="16" t="s">
        <v>34</v>
      </c>
      <c r="G150" s="16">
        <v>74.5</v>
      </c>
      <c r="H150" s="16">
        <v>1.47268791139</v>
      </c>
      <c r="I150" s="16">
        <v>180</v>
      </c>
      <c r="J150" s="16">
        <v>192.5</v>
      </c>
      <c r="K150" s="8">
        <v>205</v>
      </c>
      <c r="L150" s="16">
        <v>0</v>
      </c>
      <c r="M150" s="16">
        <v>192.5</v>
      </c>
      <c r="N150" s="16">
        <v>283.492422944</v>
      </c>
      <c r="O150" s="16">
        <v>130</v>
      </c>
      <c r="P150" s="16">
        <v>140</v>
      </c>
      <c r="Q150" s="16">
        <v>145</v>
      </c>
      <c r="R150" s="16">
        <v>0</v>
      </c>
      <c r="S150" s="16">
        <v>145</v>
      </c>
      <c r="T150" s="16">
        <v>213.539747152</v>
      </c>
      <c r="U150" s="16">
        <v>337.5</v>
      </c>
      <c r="V150" s="16">
        <v>428.492422944</v>
      </c>
      <c r="W150" s="16">
        <v>160</v>
      </c>
      <c r="X150" s="16">
        <v>172.5</v>
      </c>
      <c r="Y150" s="16">
        <v>180</v>
      </c>
      <c r="Z150" s="16">
        <v>0</v>
      </c>
      <c r="AA150" s="16">
        <v>180</v>
      </c>
      <c r="AB150" s="16">
        <v>265.083824051</v>
      </c>
      <c r="AC150" s="16">
        <v>517.5</v>
      </c>
      <c r="AD150" s="16">
        <v>762.115994147</v>
      </c>
    </row>
    <row r="151" spans="1:30" ht="15">
      <c r="A151" s="16">
        <v>4</v>
      </c>
      <c r="B151" s="16">
        <v>75</v>
      </c>
      <c r="C151" s="16" t="s">
        <v>571</v>
      </c>
      <c r="D151" s="16" t="s">
        <v>256</v>
      </c>
      <c r="E151" s="16" t="s">
        <v>257</v>
      </c>
      <c r="F151" s="16" t="s">
        <v>34</v>
      </c>
      <c r="G151" s="16">
        <v>74.5</v>
      </c>
      <c r="H151" s="16">
        <v>1.47268791139</v>
      </c>
      <c r="I151" s="16">
        <v>190</v>
      </c>
      <c r="J151" s="16">
        <v>205</v>
      </c>
      <c r="K151" s="16">
        <v>212.5</v>
      </c>
      <c r="L151" s="16">
        <v>0</v>
      </c>
      <c r="M151" s="16">
        <v>212.5</v>
      </c>
      <c r="N151" s="16">
        <v>312.946181171</v>
      </c>
      <c r="O151" s="16">
        <v>120</v>
      </c>
      <c r="P151" s="8">
        <v>130</v>
      </c>
      <c r="Q151" s="8">
        <v>130</v>
      </c>
      <c r="R151" s="16">
        <v>0</v>
      </c>
      <c r="S151" s="16">
        <v>120</v>
      </c>
      <c r="T151" s="16">
        <v>176.722549367</v>
      </c>
      <c r="U151" s="16">
        <v>332.5</v>
      </c>
      <c r="V151" s="16">
        <v>432.946181171</v>
      </c>
      <c r="W151" s="16">
        <v>140</v>
      </c>
      <c r="X151" s="8">
        <v>160</v>
      </c>
      <c r="Y151" s="16">
        <v>160</v>
      </c>
      <c r="Z151" s="16">
        <v>0</v>
      </c>
      <c r="AA151" s="16">
        <v>160</v>
      </c>
      <c r="AB151" s="16">
        <v>235.630065823</v>
      </c>
      <c r="AC151" s="16">
        <v>492.5</v>
      </c>
      <c r="AD151" s="16">
        <v>725.298796362</v>
      </c>
    </row>
    <row r="152" spans="1:30" ht="15">
      <c r="A152" s="16">
        <v>1</v>
      </c>
      <c r="B152" s="16">
        <v>82.5</v>
      </c>
      <c r="C152" s="16" t="s">
        <v>575</v>
      </c>
      <c r="D152" s="16" t="s">
        <v>246</v>
      </c>
      <c r="E152" s="16" t="s">
        <v>247</v>
      </c>
      <c r="F152" s="16" t="s">
        <v>34</v>
      </c>
      <c r="G152" s="16">
        <v>77.55</v>
      </c>
      <c r="H152" s="16">
        <v>1.42705222312</v>
      </c>
      <c r="I152" s="16">
        <v>215</v>
      </c>
      <c r="J152" s="16">
        <v>225</v>
      </c>
      <c r="K152" s="16">
        <v>235</v>
      </c>
      <c r="L152" s="16">
        <v>0</v>
      </c>
      <c r="M152" s="16">
        <v>235</v>
      </c>
      <c r="N152" s="16">
        <v>335.357272434</v>
      </c>
      <c r="O152" s="16">
        <v>105</v>
      </c>
      <c r="P152" s="16">
        <v>115</v>
      </c>
      <c r="Q152" s="8">
        <v>120</v>
      </c>
      <c r="R152" s="16">
        <v>0</v>
      </c>
      <c r="S152" s="16">
        <v>115</v>
      </c>
      <c r="T152" s="16">
        <v>164.111005659</v>
      </c>
      <c r="U152" s="16">
        <v>350</v>
      </c>
      <c r="V152" s="16">
        <v>450.357272434</v>
      </c>
      <c r="W152" s="16">
        <v>185</v>
      </c>
      <c r="X152" s="16">
        <v>195</v>
      </c>
      <c r="Y152" s="8">
        <v>205</v>
      </c>
      <c r="Z152" s="16">
        <v>0</v>
      </c>
      <c r="AA152" s="16">
        <v>195</v>
      </c>
      <c r="AB152" s="16">
        <v>278.275183509</v>
      </c>
      <c r="AC152" s="16">
        <v>545</v>
      </c>
      <c r="AD152" s="16">
        <v>777.743461602</v>
      </c>
    </row>
    <row r="153" spans="1:30" ht="15">
      <c r="A153" s="16">
        <v>2</v>
      </c>
      <c r="B153" s="16">
        <v>82.5</v>
      </c>
      <c r="C153" s="16" t="s">
        <v>576</v>
      </c>
      <c r="D153" s="16" t="s">
        <v>256</v>
      </c>
      <c r="E153" s="16" t="s">
        <v>257</v>
      </c>
      <c r="F153" s="16" t="s">
        <v>34</v>
      </c>
      <c r="G153" s="16">
        <v>80</v>
      </c>
      <c r="H153" s="16">
        <v>1.39530565737</v>
      </c>
      <c r="I153" s="16">
        <v>180</v>
      </c>
      <c r="J153" s="16">
        <v>195</v>
      </c>
      <c r="K153" s="8">
        <v>210</v>
      </c>
      <c r="L153" s="16">
        <v>0</v>
      </c>
      <c r="M153" s="16">
        <v>195</v>
      </c>
      <c r="N153" s="16">
        <v>272.084603187</v>
      </c>
      <c r="O153" s="16">
        <v>90</v>
      </c>
      <c r="P153" s="16">
        <v>100</v>
      </c>
      <c r="Q153" s="16">
        <v>107.5</v>
      </c>
      <c r="R153" s="16">
        <v>0</v>
      </c>
      <c r="S153" s="16">
        <v>107.5</v>
      </c>
      <c r="T153" s="16">
        <v>149.995358167</v>
      </c>
      <c r="U153" s="16">
        <v>302.5</v>
      </c>
      <c r="V153" s="16">
        <v>379.584603187</v>
      </c>
      <c r="W153" s="16">
        <v>160</v>
      </c>
      <c r="X153" s="16">
        <v>180</v>
      </c>
      <c r="Y153" s="8">
        <v>190</v>
      </c>
      <c r="Z153" s="16">
        <v>0</v>
      </c>
      <c r="AA153" s="16">
        <v>180</v>
      </c>
      <c r="AB153" s="16">
        <v>251.155018326</v>
      </c>
      <c r="AC153" s="16">
        <v>482.5</v>
      </c>
      <c r="AD153" s="16">
        <v>673.23497968</v>
      </c>
    </row>
    <row r="154" spans="1:30" ht="15">
      <c r="A154" s="16">
        <v>1</v>
      </c>
      <c r="B154" s="16">
        <v>90</v>
      </c>
      <c r="C154" s="16" t="s">
        <v>583</v>
      </c>
      <c r="D154" s="16" t="s">
        <v>548</v>
      </c>
      <c r="E154" s="16" t="s">
        <v>547</v>
      </c>
      <c r="F154" s="16" t="s">
        <v>34</v>
      </c>
      <c r="G154" s="16">
        <v>89.4</v>
      </c>
      <c r="H154" s="16">
        <v>1.29565671486</v>
      </c>
      <c r="I154" s="16">
        <v>265</v>
      </c>
      <c r="J154" s="16">
        <v>275</v>
      </c>
      <c r="K154" s="16">
        <v>285</v>
      </c>
      <c r="L154" s="16">
        <v>0</v>
      </c>
      <c r="M154" s="16">
        <v>285</v>
      </c>
      <c r="N154" s="16">
        <v>369.262163735</v>
      </c>
      <c r="O154" s="16">
        <v>170</v>
      </c>
      <c r="P154" s="16">
        <v>180</v>
      </c>
      <c r="Q154" s="16">
        <v>192.5</v>
      </c>
      <c r="R154" s="16">
        <v>0</v>
      </c>
      <c r="S154" s="16">
        <v>192.5</v>
      </c>
      <c r="T154" s="16">
        <v>249.413917611</v>
      </c>
      <c r="U154" s="16">
        <v>477.5</v>
      </c>
      <c r="V154" s="16">
        <v>561.762163735</v>
      </c>
      <c r="W154" s="16">
        <v>265</v>
      </c>
      <c r="X154" s="16">
        <v>277.5</v>
      </c>
      <c r="Y154" s="16">
        <v>285</v>
      </c>
      <c r="Z154" s="16">
        <v>0</v>
      </c>
      <c r="AA154" s="16">
        <v>285</v>
      </c>
      <c r="AB154" s="16">
        <v>369.262163735</v>
      </c>
      <c r="AC154" s="16">
        <v>762.5</v>
      </c>
      <c r="AD154" s="16">
        <v>987.938245081</v>
      </c>
    </row>
    <row r="155" spans="1:30" ht="15">
      <c r="A155" s="16">
        <v>2</v>
      </c>
      <c r="B155" s="16">
        <v>90</v>
      </c>
      <c r="C155" s="16" t="s">
        <v>582</v>
      </c>
      <c r="D155" s="16" t="s">
        <v>267</v>
      </c>
      <c r="E155" s="16" t="s">
        <v>268</v>
      </c>
      <c r="F155" s="16" t="s">
        <v>34</v>
      </c>
      <c r="G155" s="16">
        <v>84.3</v>
      </c>
      <c r="H155" s="16">
        <v>1.34526072385</v>
      </c>
      <c r="I155" s="8">
        <v>260</v>
      </c>
      <c r="J155" s="16">
        <v>260</v>
      </c>
      <c r="K155" s="8">
        <v>270</v>
      </c>
      <c r="L155" s="16">
        <v>0</v>
      </c>
      <c r="M155" s="16">
        <v>260</v>
      </c>
      <c r="N155" s="16">
        <v>349.767788202</v>
      </c>
      <c r="O155" s="16">
        <v>160</v>
      </c>
      <c r="P155" s="16">
        <v>170</v>
      </c>
      <c r="Q155" s="16">
        <v>180</v>
      </c>
      <c r="R155" s="16">
        <v>0</v>
      </c>
      <c r="S155" s="16">
        <v>180</v>
      </c>
      <c r="T155" s="16">
        <v>242.146930293</v>
      </c>
      <c r="U155" s="16">
        <v>440</v>
      </c>
      <c r="V155" s="16">
        <v>529.767788202</v>
      </c>
      <c r="W155" s="16">
        <v>250</v>
      </c>
      <c r="X155" s="16">
        <v>260</v>
      </c>
      <c r="Y155" s="8">
        <v>270</v>
      </c>
      <c r="Z155" s="16">
        <v>0</v>
      </c>
      <c r="AA155" s="16">
        <v>260</v>
      </c>
      <c r="AB155" s="16">
        <v>349.767788202</v>
      </c>
      <c r="AC155" s="16">
        <v>700</v>
      </c>
      <c r="AD155" s="16">
        <v>941.682506696</v>
      </c>
    </row>
    <row r="156" spans="1:30" ht="15">
      <c r="A156" s="16">
        <v>3</v>
      </c>
      <c r="B156" s="16">
        <v>90</v>
      </c>
      <c r="C156" s="16" t="s">
        <v>581</v>
      </c>
      <c r="D156" s="16" t="s">
        <v>246</v>
      </c>
      <c r="E156" s="16" t="s">
        <v>247</v>
      </c>
      <c r="F156" s="16" t="s">
        <v>34</v>
      </c>
      <c r="G156" s="16">
        <v>90</v>
      </c>
      <c r="H156" s="16">
        <v>1.29036562057</v>
      </c>
      <c r="I156" s="16">
        <v>260</v>
      </c>
      <c r="J156" s="16">
        <v>275</v>
      </c>
      <c r="K156" s="8">
        <v>282.5</v>
      </c>
      <c r="L156" s="16">
        <v>0</v>
      </c>
      <c r="M156" s="16">
        <v>275</v>
      </c>
      <c r="N156" s="16">
        <v>354.850545656</v>
      </c>
      <c r="O156" s="16">
        <v>155</v>
      </c>
      <c r="P156" s="16">
        <v>162.5</v>
      </c>
      <c r="Q156" s="16">
        <v>170</v>
      </c>
      <c r="R156" s="16">
        <v>0</v>
      </c>
      <c r="S156" s="16">
        <v>170</v>
      </c>
      <c r="T156" s="16">
        <v>219.362155497</v>
      </c>
      <c r="U156" s="16">
        <v>445</v>
      </c>
      <c r="V156" s="16">
        <v>524.850545656</v>
      </c>
      <c r="W156" s="16">
        <v>200</v>
      </c>
      <c r="X156" s="16">
        <v>215</v>
      </c>
      <c r="Y156" s="8">
        <v>230</v>
      </c>
      <c r="Z156" s="16">
        <v>0</v>
      </c>
      <c r="AA156" s="16">
        <v>215</v>
      </c>
      <c r="AB156" s="16">
        <v>277.428608422</v>
      </c>
      <c r="AC156" s="16">
        <v>660</v>
      </c>
      <c r="AD156" s="16">
        <v>851.641309575</v>
      </c>
    </row>
    <row r="157" spans="1:30" ht="15">
      <c r="A157" s="16">
        <v>4</v>
      </c>
      <c r="B157" s="16">
        <v>90</v>
      </c>
      <c r="C157" s="16" t="s">
        <v>580</v>
      </c>
      <c r="D157" s="16" t="s">
        <v>548</v>
      </c>
      <c r="E157" s="16" t="s">
        <v>547</v>
      </c>
      <c r="F157" s="16" t="s">
        <v>34</v>
      </c>
      <c r="G157" s="16">
        <v>86.4</v>
      </c>
      <c r="H157" s="16">
        <v>1.32365542216</v>
      </c>
      <c r="I157" s="8">
        <v>210</v>
      </c>
      <c r="J157" s="16">
        <v>210</v>
      </c>
      <c r="K157" s="16">
        <v>225</v>
      </c>
      <c r="L157" s="16">
        <v>0</v>
      </c>
      <c r="M157" s="16">
        <v>225</v>
      </c>
      <c r="N157" s="16">
        <v>297.822469986</v>
      </c>
      <c r="O157" s="16">
        <v>165</v>
      </c>
      <c r="P157" s="8">
        <v>175</v>
      </c>
      <c r="Q157" s="8">
        <v>175</v>
      </c>
      <c r="R157" s="16">
        <v>0</v>
      </c>
      <c r="S157" s="16">
        <v>165</v>
      </c>
      <c r="T157" s="16">
        <v>218.403144656</v>
      </c>
      <c r="U157" s="16">
        <v>390</v>
      </c>
      <c r="V157" s="16">
        <v>462.822469986</v>
      </c>
      <c r="W157" s="16">
        <v>210</v>
      </c>
      <c r="X157" s="16">
        <v>225</v>
      </c>
      <c r="Y157" s="8">
        <v>235</v>
      </c>
      <c r="Z157" s="16">
        <v>0</v>
      </c>
      <c r="AA157" s="16">
        <v>225</v>
      </c>
      <c r="AB157" s="16">
        <v>297.822469986</v>
      </c>
      <c r="AC157" s="16">
        <v>615</v>
      </c>
      <c r="AD157" s="16">
        <v>814.048084627</v>
      </c>
    </row>
    <row r="158" spans="1:30" ht="15">
      <c r="A158" s="16">
        <v>1</v>
      </c>
      <c r="B158" s="16">
        <v>100</v>
      </c>
      <c r="C158" s="16" t="s">
        <v>579</v>
      </c>
      <c r="D158" s="16" t="s">
        <v>256</v>
      </c>
      <c r="E158" s="16" t="s">
        <v>257</v>
      </c>
      <c r="F158" s="16" t="s">
        <v>34</v>
      </c>
      <c r="G158" s="16">
        <v>96</v>
      </c>
      <c r="H158" s="16">
        <v>1.24517085682</v>
      </c>
      <c r="I158" s="16">
        <v>270</v>
      </c>
      <c r="J158" s="16">
        <v>290</v>
      </c>
      <c r="K158" s="16">
        <v>300</v>
      </c>
      <c r="L158" s="16">
        <v>0</v>
      </c>
      <c r="M158" s="16">
        <v>300</v>
      </c>
      <c r="N158" s="16">
        <v>373.551257046</v>
      </c>
      <c r="O158" s="16">
        <v>160</v>
      </c>
      <c r="P158" s="16">
        <v>170</v>
      </c>
      <c r="Q158" s="16">
        <v>180</v>
      </c>
      <c r="R158" s="16">
        <v>0</v>
      </c>
      <c r="S158" s="16">
        <v>180</v>
      </c>
      <c r="T158" s="16">
        <v>224.130754228</v>
      </c>
      <c r="U158" s="16">
        <v>480</v>
      </c>
      <c r="V158" s="16">
        <v>553.551257046</v>
      </c>
      <c r="W158" s="16">
        <v>240</v>
      </c>
      <c r="X158" s="16">
        <v>260</v>
      </c>
      <c r="Y158" s="8">
        <v>290</v>
      </c>
      <c r="Z158" s="16">
        <v>0</v>
      </c>
      <c r="AA158" s="16">
        <v>260</v>
      </c>
      <c r="AB158" s="16">
        <v>323.744422773</v>
      </c>
      <c r="AC158" s="16">
        <v>740</v>
      </c>
      <c r="AD158" s="16">
        <v>921.426434047</v>
      </c>
    </row>
    <row r="159" spans="1:30" ht="15">
      <c r="A159" s="16">
        <v>2</v>
      </c>
      <c r="B159" s="16">
        <v>100</v>
      </c>
      <c r="C159" s="16" t="s">
        <v>578</v>
      </c>
      <c r="D159" s="16" t="s">
        <v>256</v>
      </c>
      <c r="E159" s="16" t="s">
        <v>257</v>
      </c>
      <c r="F159" s="16" t="s">
        <v>34</v>
      </c>
      <c r="G159" s="16">
        <v>96</v>
      </c>
      <c r="H159" s="16">
        <v>1.24517085682</v>
      </c>
      <c r="I159" s="8">
        <v>260</v>
      </c>
      <c r="J159" s="16">
        <v>260</v>
      </c>
      <c r="K159" s="16">
        <v>280</v>
      </c>
      <c r="L159" s="16">
        <v>0</v>
      </c>
      <c r="M159" s="16">
        <v>280</v>
      </c>
      <c r="N159" s="16">
        <v>348.64783991</v>
      </c>
      <c r="O159" s="16">
        <v>170</v>
      </c>
      <c r="P159" s="16">
        <v>175</v>
      </c>
      <c r="Q159" s="8">
        <v>180</v>
      </c>
      <c r="R159" s="16">
        <v>0</v>
      </c>
      <c r="S159" s="16">
        <v>175</v>
      </c>
      <c r="T159" s="16">
        <v>217.904899944</v>
      </c>
      <c r="U159" s="16">
        <v>455</v>
      </c>
      <c r="V159" s="16">
        <v>523.64783991</v>
      </c>
      <c r="W159" s="16">
        <v>220</v>
      </c>
      <c r="X159" s="16">
        <v>240</v>
      </c>
      <c r="Y159" s="16">
        <v>262.5</v>
      </c>
      <c r="Z159" s="16">
        <v>0</v>
      </c>
      <c r="AA159" s="16">
        <v>262.5</v>
      </c>
      <c r="AB159" s="16">
        <v>326.857349915</v>
      </c>
      <c r="AC159" s="16">
        <v>717.5</v>
      </c>
      <c r="AD159" s="16">
        <v>893.410089768</v>
      </c>
    </row>
    <row r="160" spans="1:30" ht="15">
      <c r="A160" s="16">
        <v>3</v>
      </c>
      <c r="B160" s="16">
        <v>100</v>
      </c>
      <c r="C160" s="16" t="s">
        <v>577</v>
      </c>
      <c r="D160" s="16" t="s">
        <v>283</v>
      </c>
      <c r="E160" s="16" t="s">
        <v>284</v>
      </c>
      <c r="F160" s="16" t="s">
        <v>34</v>
      </c>
      <c r="G160" s="16">
        <v>92.55</v>
      </c>
      <c r="H160" s="16">
        <v>1.26942170566</v>
      </c>
      <c r="I160" s="16">
        <v>220</v>
      </c>
      <c r="J160" s="8">
        <v>240</v>
      </c>
      <c r="K160" s="8">
        <v>240</v>
      </c>
      <c r="L160" s="16">
        <v>0</v>
      </c>
      <c r="M160" s="16">
        <v>220</v>
      </c>
      <c r="N160" s="16">
        <v>279.272775245</v>
      </c>
      <c r="O160" s="16">
        <v>120</v>
      </c>
      <c r="P160" s="16">
        <v>130</v>
      </c>
      <c r="Q160" s="16">
        <v>135</v>
      </c>
      <c r="R160" s="16">
        <v>0</v>
      </c>
      <c r="S160" s="16">
        <v>135</v>
      </c>
      <c r="T160" s="16">
        <v>171.371930264</v>
      </c>
      <c r="U160" s="16">
        <v>355</v>
      </c>
      <c r="V160" s="16">
        <v>414.272775245</v>
      </c>
      <c r="W160" s="16">
        <v>190</v>
      </c>
      <c r="X160" s="16">
        <v>200</v>
      </c>
      <c r="Y160" s="16">
        <v>220</v>
      </c>
      <c r="Z160" s="16">
        <v>0</v>
      </c>
      <c r="AA160" s="16">
        <v>220</v>
      </c>
      <c r="AB160" s="16">
        <v>279.272775245</v>
      </c>
      <c r="AC160" s="16">
        <v>575</v>
      </c>
      <c r="AD160" s="16">
        <v>729.917480755</v>
      </c>
    </row>
    <row r="161" spans="1:30" ht="15">
      <c r="A161" s="16">
        <v>1</v>
      </c>
      <c r="B161" s="16">
        <v>125</v>
      </c>
      <c r="C161" s="16" t="s">
        <v>92</v>
      </c>
      <c r="D161" s="16" t="s">
        <v>246</v>
      </c>
      <c r="E161" s="16" t="s">
        <v>247</v>
      </c>
      <c r="F161" s="16" t="s">
        <v>34</v>
      </c>
      <c r="G161" s="16">
        <v>112.8</v>
      </c>
      <c r="H161" s="16">
        <v>1.17594570649</v>
      </c>
      <c r="I161" s="16">
        <v>215</v>
      </c>
      <c r="J161" s="16">
        <v>230</v>
      </c>
      <c r="K161" s="8">
        <v>250</v>
      </c>
      <c r="L161" s="16">
        <v>0</v>
      </c>
      <c r="M161" s="16">
        <v>230</v>
      </c>
      <c r="N161" s="16">
        <v>270.467512494</v>
      </c>
      <c r="O161" s="16">
        <v>190</v>
      </c>
      <c r="P161" s="16">
        <v>200</v>
      </c>
      <c r="Q161" s="8">
        <v>210</v>
      </c>
      <c r="R161" s="16">
        <v>0</v>
      </c>
      <c r="S161" s="16">
        <v>200</v>
      </c>
      <c r="T161" s="16">
        <v>235.189141299</v>
      </c>
      <c r="U161" s="16">
        <v>430</v>
      </c>
      <c r="V161" s="16">
        <v>470.467512494</v>
      </c>
      <c r="W161" s="16">
        <v>200</v>
      </c>
      <c r="X161" s="16">
        <v>210</v>
      </c>
      <c r="Y161" s="16">
        <v>0</v>
      </c>
      <c r="Z161" s="16">
        <v>0</v>
      </c>
      <c r="AA161" s="16">
        <v>210</v>
      </c>
      <c r="AB161" s="16">
        <v>246.948598364</v>
      </c>
      <c r="AC161" s="16">
        <v>640</v>
      </c>
      <c r="AD161" s="16">
        <v>752.605252156</v>
      </c>
    </row>
    <row r="162" spans="1:30" ht="15">
      <c r="A162" s="16">
        <v>1</v>
      </c>
      <c r="B162" s="16">
        <v>140</v>
      </c>
      <c r="C162" s="16" t="s">
        <v>585</v>
      </c>
      <c r="D162" s="16" t="s">
        <v>246</v>
      </c>
      <c r="E162" s="16" t="s">
        <v>247</v>
      </c>
      <c r="F162" s="16" t="s">
        <v>34</v>
      </c>
      <c r="G162" s="16">
        <v>125.2</v>
      </c>
      <c r="H162" s="16">
        <v>1.14816746146</v>
      </c>
      <c r="I162" s="16">
        <v>150</v>
      </c>
      <c r="J162" s="16">
        <v>170</v>
      </c>
      <c r="K162" s="16">
        <v>185</v>
      </c>
      <c r="L162" s="16">
        <v>0</v>
      </c>
      <c r="M162" s="16">
        <v>185</v>
      </c>
      <c r="N162" s="16">
        <v>212.41098037</v>
      </c>
      <c r="O162" s="16">
        <v>150</v>
      </c>
      <c r="P162" s="16">
        <v>165</v>
      </c>
      <c r="Q162" s="16">
        <v>175</v>
      </c>
      <c r="R162" s="16">
        <v>0</v>
      </c>
      <c r="S162" s="16">
        <v>175</v>
      </c>
      <c r="T162" s="16">
        <v>200.929305755</v>
      </c>
      <c r="U162" s="16">
        <v>360</v>
      </c>
      <c r="V162" s="16">
        <v>387.41098037</v>
      </c>
      <c r="W162" s="16">
        <v>200</v>
      </c>
      <c r="X162" s="16">
        <v>220</v>
      </c>
      <c r="Y162" s="8">
        <v>235</v>
      </c>
      <c r="Z162" s="16">
        <v>0</v>
      </c>
      <c r="AA162" s="16">
        <v>220</v>
      </c>
      <c r="AB162" s="16">
        <v>252.596841521</v>
      </c>
      <c r="AC162" s="16">
        <v>580</v>
      </c>
      <c r="AD162" s="16">
        <v>665.937127646</v>
      </c>
    </row>
    <row r="163" spans="1:30" ht="15">
      <c r="A163" s="16">
        <v>1</v>
      </c>
      <c r="B163" s="16">
        <v>90</v>
      </c>
      <c r="C163" s="16" t="s">
        <v>584</v>
      </c>
      <c r="D163" s="16" t="s">
        <v>548</v>
      </c>
      <c r="E163" s="16" t="s">
        <v>547</v>
      </c>
      <c r="F163" s="16" t="s">
        <v>130</v>
      </c>
      <c r="G163" s="16">
        <v>87.35</v>
      </c>
      <c r="H163" s="16">
        <v>1.31395508262</v>
      </c>
      <c r="I163" s="16">
        <v>160</v>
      </c>
      <c r="J163" s="16">
        <v>170</v>
      </c>
      <c r="K163" s="16">
        <v>0</v>
      </c>
      <c r="L163" s="16">
        <v>0</v>
      </c>
      <c r="M163" s="16">
        <v>170</v>
      </c>
      <c r="N163" s="16">
        <v>223.372364046</v>
      </c>
      <c r="O163" s="16">
        <v>150</v>
      </c>
      <c r="P163" s="8">
        <v>155</v>
      </c>
      <c r="Q163" s="16">
        <v>155</v>
      </c>
      <c r="R163" s="16">
        <v>0</v>
      </c>
      <c r="S163" s="16">
        <v>155</v>
      </c>
      <c r="T163" s="16">
        <v>203.663037806</v>
      </c>
      <c r="U163" s="16">
        <v>325</v>
      </c>
      <c r="V163" s="16">
        <v>378.372364046</v>
      </c>
      <c r="W163" s="16">
        <v>170</v>
      </c>
      <c r="X163" s="16">
        <v>185</v>
      </c>
      <c r="Y163" s="16">
        <v>200</v>
      </c>
      <c r="Z163" s="16">
        <v>0</v>
      </c>
      <c r="AA163" s="16">
        <v>200</v>
      </c>
      <c r="AB163" s="16">
        <v>262.791016524</v>
      </c>
      <c r="AC163" s="16">
        <v>525</v>
      </c>
      <c r="AD163" s="16">
        <v>689.826418376</v>
      </c>
    </row>
    <row r="164" spans="1:30" ht="15">
      <c r="A164" s="16">
        <v>1</v>
      </c>
      <c r="B164" s="16">
        <v>110</v>
      </c>
      <c r="C164" s="16" t="s">
        <v>586</v>
      </c>
      <c r="D164" s="16" t="s">
        <v>246</v>
      </c>
      <c r="E164" s="16" t="s">
        <v>247</v>
      </c>
      <c r="F164" s="16" t="s">
        <v>130</v>
      </c>
      <c r="G164" s="16">
        <v>102.65</v>
      </c>
      <c r="H164" s="16">
        <v>1.20835365904</v>
      </c>
      <c r="I164" s="16">
        <v>130</v>
      </c>
      <c r="J164" s="16">
        <v>142.5</v>
      </c>
      <c r="K164" s="16">
        <v>150</v>
      </c>
      <c r="L164" s="16">
        <v>0</v>
      </c>
      <c r="M164" s="16">
        <v>150</v>
      </c>
      <c r="N164" s="16">
        <v>181.253048855</v>
      </c>
      <c r="O164" s="16">
        <v>87.5</v>
      </c>
      <c r="P164" s="16">
        <v>95</v>
      </c>
      <c r="Q164" s="8">
        <v>100</v>
      </c>
      <c r="R164" s="16">
        <v>0</v>
      </c>
      <c r="S164" s="16">
        <v>95</v>
      </c>
      <c r="T164" s="16">
        <v>114.793597608</v>
      </c>
      <c r="U164" s="16">
        <v>245</v>
      </c>
      <c r="V164" s="16">
        <v>276.253048855</v>
      </c>
      <c r="W164" s="16">
        <v>155</v>
      </c>
      <c r="X164" s="8">
        <v>165</v>
      </c>
      <c r="Y164" s="16">
        <v>165</v>
      </c>
      <c r="Z164" s="16">
        <v>0</v>
      </c>
      <c r="AA164" s="16">
        <v>165</v>
      </c>
      <c r="AB164" s="16">
        <v>199.378353741</v>
      </c>
      <c r="AC164" s="16">
        <v>410</v>
      </c>
      <c r="AD164" s="16">
        <v>495.425000204</v>
      </c>
    </row>
    <row r="165" spans="1:30" ht="15">
      <c r="A165" s="16">
        <v>1</v>
      </c>
      <c r="B165" s="16">
        <v>125</v>
      </c>
      <c r="C165" s="16" t="s">
        <v>92</v>
      </c>
      <c r="D165" s="16" t="s">
        <v>246</v>
      </c>
      <c r="E165" s="16" t="s">
        <v>247</v>
      </c>
      <c r="F165" s="16" t="s">
        <v>130</v>
      </c>
      <c r="G165" s="16">
        <v>112.8</v>
      </c>
      <c r="H165" s="16">
        <v>1.17594570649</v>
      </c>
      <c r="I165" s="16">
        <v>215</v>
      </c>
      <c r="J165" s="16">
        <v>230</v>
      </c>
      <c r="K165" s="8">
        <v>250</v>
      </c>
      <c r="L165" s="16">
        <v>0</v>
      </c>
      <c r="M165" s="16">
        <v>230</v>
      </c>
      <c r="N165" s="16">
        <v>270.467512494</v>
      </c>
      <c r="O165" s="16">
        <v>190</v>
      </c>
      <c r="P165" s="16">
        <v>200</v>
      </c>
      <c r="Q165" s="8">
        <v>210</v>
      </c>
      <c r="R165" s="16">
        <v>0</v>
      </c>
      <c r="S165" s="16">
        <v>200</v>
      </c>
      <c r="T165" s="16">
        <v>235.189141299</v>
      </c>
      <c r="U165" s="16">
        <v>430</v>
      </c>
      <c r="V165" s="16">
        <v>470.467512494</v>
      </c>
      <c r="W165" s="16">
        <v>200</v>
      </c>
      <c r="X165" s="16">
        <v>210</v>
      </c>
      <c r="Y165" s="16">
        <v>0</v>
      </c>
      <c r="Z165" s="16">
        <v>0</v>
      </c>
      <c r="AA165" s="16">
        <v>210</v>
      </c>
      <c r="AB165" s="16">
        <v>246.948598364</v>
      </c>
      <c r="AC165" s="16">
        <v>640</v>
      </c>
      <c r="AD165" s="16">
        <v>752.605252156</v>
      </c>
    </row>
    <row r="166" spans="1:14" ht="15">
      <c r="A166" s="69" t="s">
        <v>608</v>
      </c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</row>
    <row r="167" spans="1:30" ht="15">
      <c r="A167" s="16">
        <v>1</v>
      </c>
      <c r="B167" s="16">
        <v>52</v>
      </c>
      <c r="C167" s="16" t="s">
        <v>609</v>
      </c>
      <c r="D167" s="16" t="s">
        <v>246</v>
      </c>
      <c r="E167" s="16" t="s">
        <v>247</v>
      </c>
      <c r="F167" s="16" t="s">
        <v>673</v>
      </c>
      <c r="G167" s="16">
        <v>58.3</v>
      </c>
      <c r="H167" s="16">
        <v>1.9431543789</v>
      </c>
      <c r="I167" s="16">
        <v>100</v>
      </c>
      <c r="J167" s="16">
        <v>110</v>
      </c>
      <c r="K167" s="8">
        <v>120</v>
      </c>
      <c r="L167" s="16">
        <v>0</v>
      </c>
      <c r="M167" s="16">
        <v>110</v>
      </c>
      <c r="N167" s="16">
        <v>213.746981679</v>
      </c>
      <c r="O167" s="16">
        <v>55</v>
      </c>
      <c r="P167" s="16">
        <v>57.5</v>
      </c>
      <c r="Q167" s="8">
        <v>60</v>
      </c>
      <c r="R167" s="16">
        <v>0</v>
      </c>
      <c r="S167" s="16">
        <v>57.5</v>
      </c>
      <c r="T167" s="16">
        <v>111.731376787</v>
      </c>
      <c r="U167" s="16">
        <v>167.5</v>
      </c>
      <c r="V167" s="16">
        <v>271.246981679</v>
      </c>
      <c r="W167" s="8">
        <v>100</v>
      </c>
      <c r="X167" s="8">
        <v>100</v>
      </c>
      <c r="Y167" s="16">
        <v>100</v>
      </c>
      <c r="Z167" s="16">
        <v>0</v>
      </c>
      <c r="AA167" s="16">
        <v>100</v>
      </c>
      <c r="AB167" s="16">
        <v>194.31543789</v>
      </c>
      <c r="AC167" s="16">
        <v>267.5</v>
      </c>
      <c r="AD167" s="16">
        <v>519.793796355</v>
      </c>
    </row>
    <row r="168" spans="1:30" ht="15">
      <c r="A168" s="16">
        <v>1</v>
      </c>
      <c r="B168" s="16">
        <v>56</v>
      </c>
      <c r="C168" s="16" t="s">
        <v>610</v>
      </c>
      <c r="D168" s="16" t="s">
        <v>246</v>
      </c>
      <c r="E168" s="16" t="s">
        <v>247</v>
      </c>
      <c r="F168" s="16" t="s">
        <v>673</v>
      </c>
      <c r="G168" s="16">
        <v>55.9</v>
      </c>
      <c r="H168" s="16">
        <v>2.0119386047</v>
      </c>
      <c r="I168" s="16">
        <v>110</v>
      </c>
      <c r="J168" s="16">
        <v>120</v>
      </c>
      <c r="K168" s="16">
        <v>130</v>
      </c>
      <c r="L168" s="16">
        <v>0</v>
      </c>
      <c r="M168" s="16">
        <v>130</v>
      </c>
      <c r="N168" s="16">
        <v>261.552018611</v>
      </c>
      <c r="O168" s="16">
        <v>65</v>
      </c>
      <c r="P168" s="16">
        <v>70</v>
      </c>
      <c r="Q168" s="16">
        <v>0</v>
      </c>
      <c r="R168" s="16">
        <v>0</v>
      </c>
      <c r="S168" s="16">
        <v>70</v>
      </c>
      <c r="T168" s="16">
        <v>140.835702329</v>
      </c>
      <c r="U168" s="16">
        <v>200</v>
      </c>
      <c r="V168" s="16">
        <v>331.552018611</v>
      </c>
      <c r="W168" s="16">
        <v>100</v>
      </c>
      <c r="X168" s="16">
        <v>110</v>
      </c>
      <c r="Y168" s="8">
        <v>115</v>
      </c>
      <c r="Z168" s="16">
        <v>0</v>
      </c>
      <c r="AA168" s="16">
        <v>110</v>
      </c>
      <c r="AB168" s="16">
        <v>221.313246517</v>
      </c>
      <c r="AC168" s="16">
        <v>310</v>
      </c>
      <c r="AD168" s="16">
        <v>623.700967457</v>
      </c>
    </row>
    <row r="169" spans="1:30" ht="15">
      <c r="A169" s="16">
        <v>1</v>
      </c>
      <c r="B169" s="16">
        <v>67.5</v>
      </c>
      <c r="C169" s="16" t="s">
        <v>611</v>
      </c>
      <c r="D169" s="16" t="s">
        <v>246</v>
      </c>
      <c r="E169" s="16" t="s">
        <v>247</v>
      </c>
      <c r="F169" s="16" t="s">
        <v>673</v>
      </c>
      <c r="G169" s="16">
        <v>67.1</v>
      </c>
      <c r="H169" s="16">
        <v>1.72555812612</v>
      </c>
      <c r="I169" s="16">
        <v>90</v>
      </c>
      <c r="J169" s="8">
        <v>102.5</v>
      </c>
      <c r="K169" s="16">
        <v>102.5</v>
      </c>
      <c r="L169" s="16">
        <v>0</v>
      </c>
      <c r="M169" s="16">
        <v>102.5</v>
      </c>
      <c r="N169" s="16">
        <v>176.869707927</v>
      </c>
      <c r="O169" s="16">
        <v>75</v>
      </c>
      <c r="P169" s="16">
        <v>82.5</v>
      </c>
      <c r="Q169" s="8">
        <v>87.5</v>
      </c>
      <c r="R169" s="16">
        <v>0</v>
      </c>
      <c r="S169" s="16">
        <v>82.5</v>
      </c>
      <c r="T169" s="16">
        <v>142.358545405</v>
      </c>
      <c r="U169" s="16">
        <v>185</v>
      </c>
      <c r="V169" s="16">
        <v>259.369707927</v>
      </c>
      <c r="W169" s="16">
        <v>100</v>
      </c>
      <c r="X169" s="8">
        <v>115</v>
      </c>
      <c r="Y169" s="16">
        <v>115</v>
      </c>
      <c r="Z169" s="16">
        <v>0</v>
      </c>
      <c r="AA169" s="16">
        <v>115</v>
      </c>
      <c r="AB169" s="16">
        <v>198.439184504</v>
      </c>
      <c r="AC169" s="16">
        <v>300</v>
      </c>
      <c r="AD169" s="16">
        <v>517.667437836</v>
      </c>
    </row>
  </sheetData>
  <sheetProtection/>
  <mergeCells count="18">
    <mergeCell ref="AC4:AD4"/>
    <mergeCell ref="O4:T4"/>
    <mergeCell ref="U4:V4"/>
    <mergeCell ref="W4:AB4"/>
    <mergeCell ref="A4:A5"/>
    <mergeCell ref="B4:B5"/>
    <mergeCell ref="C4:C5"/>
    <mergeCell ref="F4:F5"/>
    <mergeCell ref="G4:G5"/>
    <mergeCell ref="H4:H5"/>
    <mergeCell ref="I4:N4"/>
    <mergeCell ref="D4:D5"/>
    <mergeCell ref="E4:E5"/>
    <mergeCell ref="A1:N1"/>
    <mergeCell ref="A3:N3"/>
    <mergeCell ref="A106:N106"/>
    <mergeCell ref="A122:N122"/>
    <mergeCell ref="A166:N1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9"/>
  <sheetViews>
    <sheetView zoomScalePageLayoutView="0" workbookViewId="0" topLeftCell="A253">
      <selection activeCell="A271" sqref="A271:F273"/>
    </sheetView>
  </sheetViews>
  <sheetFormatPr defaultColWidth="9.140625" defaultRowHeight="15"/>
  <cols>
    <col min="2" max="2" width="11.7109375" style="0" customWidth="1"/>
    <col min="3" max="3" width="13.28125" style="0" customWidth="1"/>
    <col min="5" max="5" width="9.140625" style="0" customWidth="1"/>
    <col min="6" max="6" width="12.8515625" style="0" customWidth="1"/>
  </cols>
  <sheetData>
    <row r="1" spans="1:14" ht="15">
      <c r="A1" s="70" t="s">
        <v>132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5">
      <c r="A2" s="69" t="s">
        <v>344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6" ht="15.75" thickBot="1">
      <c r="A3" s="78" t="s">
        <v>345</v>
      </c>
      <c r="B3" s="78"/>
      <c r="C3" s="78"/>
      <c r="D3" s="78"/>
      <c r="E3" s="78"/>
      <c r="F3" s="78"/>
    </row>
    <row r="4" spans="1:14" ht="30.75" thickBot="1">
      <c r="A4" s="30" t="s">
        <v>116</v>
      </c>
      <c r="B4" s="31" t="s">
        <v>295</v>
      </c>
      <c r="C4" s="31" t="s">
        <v>296</v>
      </c>
      <c r="D4" s="31" t="s">
        <v>120</v>
      </c>
      <c r="E4" s="31" t="s">
        <v>129</v>
      </c>
      <c r="F4" s="31" t="s">
        <v>294</v>
      </c>
      <c r="G4" s="29"/>
      <c r="H4" s="29"/>
      <c r="I4" s="29"/>
      <c r="J4" s="29"/>
      <c r="K4" s="29"/>
      <c r="L4" s="29"/>
      <c r="M4" s="29"/>
      <c r="N4" s="29"/>
    </row>
    <row r="5" spans="1:14" ht="15">
      <c r="A5" s="14">
        <v>1</v>
      </c>
      <c r="B5" s="14" t="s">
        <v>297</v>
      </c>
      <c r="C5" s="14" t="s">
        <v>298</v>
      </c>
      <c r="D5" s="14">
        <v>65.2</v>
      </c>
      <c r="E5" s="14">
        <v>500</v>
      </c>
      <c r="F5" s="14">
        <v>825.851634145</v>
      </c>
      <c r="G5" s="29"/>
      <c r="H5" s="29"/>
      <c r="I5" s="29"/>
      <c r="J5" s="29"/>
      <c r="K5" s="29"/>
      <c r="L5" s="29"/>
      <c r="M5" s="29"/>
      <c r="N5" s="29"/>
    </row>
    <row r="6" spans="1:14" ht="15">
      <c r="A6" s="16">
        <v>2</v>
      </c>
      <c r="B6" s="16" t="s">
        <v>299</v>
      </c>
      <c r="C6" s="16" t="s">
        <v>300</v>
      </c>
      <c r="D6" s="16">
        <v>80.6</v>
      </c>
      <c r="E6" s="16">
        <v>490</v>
      </c>
      <c r="F6" s="16">
        <v>680.026870822</v>
      </c>
      <c r="G6" s="29"/>
      <c r="H6" s="29"/>
      <c r="I6" s="29"/>
      <c r="J6" s="29"/>
      <c r="K6" s="29"/>
      <c r="L6" s="29"/>
      <c r="M6" s="29"/>
      <c r="N6" s="29"/>
    </row>
    <row r="7" spans="1:14" ht="15">
      <c r="A7" s="16">
        <v>3</v>
      </c>
      <c r="B7" s="16" t="s">
        <v>301</v>
      </c>
      <c r="C7" s="16" t="s">
        <v>302</v>
      </c>
      <c r="D7" s="16">
        <v>99</v>
      </c>
      <c r="E7" s="16">
        <v>545</v>
      </c>
      <c r="F7" s="16">
        <v>668.645506537</v>
      </c>
      <c r="G7" s="29"/>
      <c r="H7" s="29"/>
      <c r="I7" s="29"/>
      <c r="J7" s="29"/>
      <c r="K7" s="29"/>
      <c r="L7" s="29"/>
      <c r="M7" s="29"/>
      <c r="N7" s="29"/>
    </row>
    <row r="8" spans="1:14" ht="15">
      <c r="A8" s="16">
        <v>4</v>
      </c>
      <c r="B8" s="16" t="s">
        <v>303</v>
      </c>
      <c r="C8" s="16" t="s">
        <v>304</v>
      </c>
      <c r="D8" s="16">
        <v>67.2</v>
      </c>
      <c r="E8" s="16">
        <v>395</v>
      </c>
      <c r="F8" s="16">
        <v>634.570859294</v>
      </c>
      <c r="G8" s="29"/>
      <c r="H8" s="29"/>
      <c r="I8" s="29"/>
      <c r="J8" s="29"/>
      <c r="K8" s="29"/>
      <c r="L8" s="29"/>
      <c r="M8" s="29"/>
      <c r="N8" s="29"/>
    </row>
    <row r="9" spans="1:14" ht="15">
      <c r="A9" s="16">
        <v>5</v>
      </c>
      <c r="B9" s="16" t="s">
        <v>305</v>
      </c>
      <c r="C9" s="16" t="s">
        <v>306</v>
      </c>
      <c r="D9" s="16">
        <v>72.35</v>
      </c>
      <c r="E9" s="16">
        <v>417.5</v>
      </c>
      <c r="F9" s="16">
        <v>629.113867149</v>
      </c>
      <c r="G9" s="29"/>
      <c r="H9" s="29"/>
      <c r="I9" s="29"/>
      <c r="J9" s="29"/>
      <c r="K9" s="29"/>
      <c r="L9" s="29"/>
      <c r="M9" s="29"/>
      <c r="N9" s="29"/>
    </row>
    <row r="10" spans="1:14" ht="15">
      <c r="A10" s="16">
        <v>6</v>
      </c>
      <c r="B10" s="16" t="s">
        <v>307</v>
      </c>
      <c r="C10" s="16" t="s">
        <v>308</v>
      </c>
      <c r="D10" s="16">
        <v>52</v>
      </c>
      <c r="E10" s="16">
        <v>290</v>
      </c>
      <c r="F10" s="16">
        <v>608.33254316</v>
      </c>
      <c r="G10" s="29"/>
      <c r="H10" s="29"/>
      <c r="I10" s="29"/>
      <c r="J10" s="29"/>
      <c r="K10" s="29"/>
      <c r="L10" s="29"/>
      <c r="M10" s="29"/>
      <c r="N10" s="29"/>
    </row>
    <row r="11" spans="1:14" ht="15">
      <c r="A11" s="16">
        <v>7</v>
      </c>
      <c r="B11" s="16" t="s">
        <v>309</v>
      </c>
      <c r="C11" s="16" t="s">
        <v>310</v>
      </c>
      <c r="D11" s="16">
        <v>81.35</v>
      </c>
      <c r="E11" s="16">
        <v>415</v>
      </c>
      <c r="F11" s="16">
        <v>571.915484381</v>
      </c>
      <c r="G11" s="29"/>
      <c r="H11" s="29"/>
      <c r="I11" s="29"/>
      <c r="J11" s="29"/>
      <c r="K11" s="29"/>
      <c r="L11" s="29"/>
      <c r="M11" s="29"/>
      <c r="N11" s="29"/>
    </row>
    <row r="12" spans="1:14" ht="15">
      <c r="A12" s="16">
        <v>8</v>
      </c>
      <c r="B12" s="16" t="s">
        <v>311</v>
      </c>
      <c r="C12" s="16" t="s">
        <v>312</v>
      </c>
      <c r="D12" s="16">
        <v>64.85</v>
      </c>
      <c r="E12" s="16">
        <v>340</v>
      </c>
      <c r="F12" s="16">
        <v>563.977740631</v>
      </c>
      <c r="G12" s="29"/>
      <c r="H12" s="29"/>
      <c r="I12" s="29"/>
      <c r="J12" s="29"/>
      <c r="K12" s="29"/>
      <c r="L12" s="29"/>
      <c r="M12" s="29"/>
      <c r="N12" s="29"/>
    </row>
    <row r="13" spans="1:14" ht="15">
      <c r="A13" s="16">
        <v>9</v>
      </c>
      <c r="B13" s="16" t="s">
        <v>313</v>
      </c>
      <c r="C13" s="16" t="s">
        <v>314</v>
      </c>
      <c r="D13" s="16">
        <v>92.85</v>
      </c>
      <c r="E13" s="16">
        <v>432.5</v>
      </c>
      <c r="F13" s="16">
        <v>547.976038486</v>
      </c>
      <c r="G13" s="29"/>
      <c r="H13" s="29"/>
      <c r="I13" s="29"/>
      <c r="J13" s="29"/>
      <c r="K13" s="29"/>
      <c r="L13" s="29"/>
      <c r="M13" s="29"/>
      <c r="N13" s="29"/>
    </row>
    <row r="14" spans="1:14" ht="15">
      <c r="A14" s="16">
        <v>10</v>
      </c>
      <c r="B14" s="16" t="s">
        <v>315</v>
      </c>
      <c r="C14" s="16" t="s">
        <v>316</v>
      </c>
      <c r="D14" s="16">
        <v>80.1</v>
      </c>
      <c r="E14" s="16">
        <v>392.5</v>
      </c>
      <c r="F14" s="16">
        <v>547.224813327</v>
      </c>
      <c r="G14" s="29"/>
      <c r="H14" s="29"/>
      <c r="I14" s="29"/>
      <c r="J14" s="29"/>
      <c r="K14" s="29"/>
      <c r="L14" s="29"/>
      <c r="M14" s="29"/>
      <c r="N14" s="29"/>
    </row>
    <row r="15" spans="1:14" ht="15">
      <c r="A15" s="16">
        <v>11</v>
      </c>
      <c r="B15" s="16" t="s">
        <v>317</v>
      </c>
      <c r="C15" s="16" t="s">
        <v>318</v>
      </c>
      <c r="D15" s="16">
        <v>59.7</v>
      </c>
      <c r="E15" s="16">
        <v>302.5</v>
      </c>
      <c r="F15" s="16">
        <v>544.85594632</v>
      </c>
      <c r="G15" s="29"/>
      <c r="H15" s="29"/>
      <c r="I15" s="29"/>
      <c r="J15" s="29"/>
      <c r="K15" s="29"/>
      <c r="L15" s="29"/>
      <c r="M15" s="29"/>
      <c r="N15" s="29"/>
    </row>
    <row r="16" spans="1:14" ht="15">
      <c r="A16" s="16">
        <v>12</v>
      </c>
      <c r="B16" s="16" t="s">
        <v>313</v>
      </c>
      <c r="C16" s="16" t="s">
        <v>319</v>
      </c>
      <c r="D16" s="16">
        <v>121.4</v>
      </c>
      <c r="E16" s="16">
        <v>457.5</v>
      </c>
      <c r="F16" s="16">
        <v>530.127964895</v>
      </c>
      <c r="G16" s="29"/>
      <c r="H16" s="29"/>
      <c r="I16" s="29"/>
      <c r="J16" s="29"/>
      <c r="K16" s="29"/>
      <c r="L16" s="29"/>
      <c r="M16" s="29"/>
      <c r="N16" s="29"/>
    </row>
    <row r="17" spans="1:14" ht="15">
      <c r="A17" s="16">
        <v>13</v>
      </c>
      <c r="B17" s="16" t="s">
        <v>320</v>
      </c>
      <c r="C17" s="16" t="s">
        <v>321</v>
      </c>
      <c r="D17" s="16">
        <v>85</v>
      </c>
      <c r="E17" s="16">
        <v>390</v>
      </c>
      <c r="F17" s="16">
        <v>521.814332988</v>
      </c>
      <c r="G17" s="29"/>
      <c r="H17" s="29"/>
      <c r="I17" s="29"/>
      <c r="J17" s="29"/>
      <c r="K17" s="29"/>
      <c r="L17" s="29"/>
      <c r="M17" s="29"/>
      <c r="N17" s="29"/>
    </row>
    <row r="18" spans="1:14" ht="15">
      <c r="A18" s="16">
        <v>14</v>
      </c>
      <c r="B18" s="16" t="s">
        <v>322</v>
      </c>
      <c r="C18" s="16" t="s">
        <v>323</v>
      </c>
      <c r="D18" s="16">
        <v>75</v>
      </c>
      <c r="E18" s="16">
        <v>352.5</v>
      </c>
      <c r="F18" s="16">
        <v>516.402535607</v>
      </c>
      <c r="G18" s="29"/>
      <c r="H18" s="29"/>
      <c r="I18" s="29"/>
      <c r="J18" s="29"/>
      <c r="K18" s="29"/>
      <c r="L18" s="29"/>
      <c r="M18" s="29"/>
      <c r="N18" s="29"/>
    </row>
    <row r="19" spans="1:14" ht="15">
      <c r="A19" s="16">
        <v>15</v>
      </c>
      <c r="B19" s="16" t="s">
        <v>324</v>
      </c>
      <c r="C19" s="16" t="s">
        <v>325</v>
      </c>
      <c r="D19" s="16">
        <v>66.3</v>
      </c>
      <c r="E19" s="16">
        <v>315</v>
      </c>
      <c r="F19" s="16">
        <v>512.300284063</v>
      </c>
      <c r="G19" s="29"/>
      <c r="H19" s="29"/>
      <c r="I19" s="29"/>
      <c r="J19" s="29"/>
      <c r="K19" s="29"/>
      <c r="L19" s="29"/>
      <c r="M19" s="29"/>
      <c r="N19" s="29"/>
    </row>
    <row r="20" spans="1:14" ht="15">
      <c r="A20" s="16">
        <v>16</v>
      </c>
      <c r="B20" s="16" t="s">
        <v>313</v>
      </c>
      <c r="C20" s="16" t="s">
        <v>326</v>
      </c>
      <c r="D20" s="16">
        <v>66.5</v>
      </c>
      <c r="E20" s="16">
        <v>315</v>
      </c>
      <c r="F20" s="16">
        <v>510.911371812</v>
      </c>
      <c r="G20" s="29"/>
      <c r="H20" s="29"/>
      <c r="I20" s="29"/>
      <c r="J20" s="29"/>
      <c r="K20" s="29"/>
      <c r="L20" s="29"/>
      <c r="M20" s="29"/>
      <c r="N20" s="29"/>
    </row>
    <row r="21" spans="1:14" ht="15">
      <c r="A21" s="16">
        <v>17</v>
      </c>
      <c r="B21" s="16" t="s">
        <v>327</v>
      </c>
      <c r="C21" s="16" t="s">
        <v>328</v>
      </c>
      <c r="D21" s="16">
        <v>59.2</v>
      </c>
      <c r="E21" s="16">
        <v>280</v>
      </c>
      <c r="F21" s="16">
        <v>508.77399018</v>
      </c>
      <c r="G21" s="29"/>
      <c r="H21" s="29"/>
      <c r="I21" s="29"/>
      <c r="J21" s="29"/>
      <c r="K21" s="29"/>
      <c r="L21" s="29"/>
      <c r="M21" s="29"/>
      <c r="N21" s="29"/>
    </row>
    <row r="22" spans="1:14" ht="15">
      <c r="A22" s="16">
        <v>18</v>
      </c>
      <c r="B22" s="16" t="s">
        <v>329</v>
      </c>
      <c r="C22" s="16" t="s">
        <v>252</v>
      </c>
      <c r="D22" s="16">
        <v>85.7</v>
      </c>
      <c r="E22" s="16">
        <v>375</v>
      </c>
      <c r="F22" s="16">
        <v>499.016330455</v>
      </c>
      <c r="G22" s="29"/>
      <c r="H22" s="29"/>
      <c r="I22" s="29"/>
      <c r="J22" s="29"/>
      <c r="K22" s="29"/>
      <c r="L22" s="29"/>
      <c r="M22" s="29"/>
      <c r="N22" s="29"/>
    </row>
    <row r="23" spans="1:14" ht="15">
      <c r="A23" s="16">
        <v>19</v>
      </c>
      <c r="B23" s="16" t="s">
        <v>330</v>
      </c>
      <c r="C23" s="16" t="s">
        <v>331</v>
      </c>
      <c r="D23" s="16">
        <v>63.9</v>
      </c>
      <c r="E23" s="16">
        <v>290</v>
      </c>
      <c r="F23" s="16">
        <v>488.200451873</v>
      </c>
      <c r="G23" s="29"/>
      <c r="H23" s="29"/>
      <c r="I23" s="29"/>
      <c r="J23" s="29"/>
      <c r="K23" s="29"/>
      <c r="L23" s="29"/>
      <c r="M23" s="29"/>
      <c r="N23" s="29"/>
    </row>
    <row r="24" spans="1:14" ht="15">
      <c r="A24" s="16">
        <v>20</v>
      </c>
      <c r="B24" s="16" t="s">
        <v>332</v>
      </c>
      <c r="C24" s="16" t="s">
        <v>333</v>
      </c>
      <c r="D24" s="16">
        <v>75</v>
      </c>
      <c r="E24" s="16">
        <v>330</v>
      </c>
      <c r="F24" s="16">
        <v>483.440671632</v>
      </c>
      <c r="G24" s="29"/>
      <c r="H24" s="29"/>
      <c r="I24" s="29"/>
      <c r="J24" s="29"/>
      <c r="K24" s="29"/>
      <c r="L24" s="29"/>
      <c r="M24" s="29"/>
      <c r="N24" s="29"/>
    </row>
    <row r="25" spans="1:14" ht="15">
      <c r="A25" s="16">
        <v>21</v>
      </c>
      <c r="B25" s="16" t="s">
        <v>334</v>
      </c>
      <c r="C25" s="16" t="s">
        <v>335</v>
      </c>
      <c r="D25" s="16">
        <v>76.4</v>
      </c>
      <c r="E25" s="16">
        <v>325</v>
      </c>
      <c r="F25" s="16">
        <v>469.309040626</v>
      </c>
      <c r="G25" s="29"/>
      <c r="H25" s="29"/>
      <c r="I25" s="29"/>
      <c r="J25" s="29"/>
      <c r="K25" s="29"/>
      <c r="L25" s="29"/>
      <c r="M25" s="29"/>
      <c r="N25" s="29"/>
    </row>
    <row r="26" spans="1:14" ht="15">
      <c r="A26" s="16">
        <v>22</v>
      </c>
      <c r="B26" s="16" t="s">
        <v>336</v>
      </c>
      <c r="C26" s="16" t="s">
        <v>337</v>
      </c>
      <c r="D26" s="16">
        <v>74.45</v>
      </c>
      <c r="E26" s="16">
        <v>305</v>
      </c>
      <c r="F26" s="16">
        <v>449.169812975</v>
      </c>
      <c r="G26" s="29"/>
      <c r="H26" s="29"/>
      <c r="I26" s="29"/>
      <c r="J26" s="29"/>
      <c r="K26" s="29"/>
      <c r="L26" s="29"/>
      <c r="M26" s="29"/>
      <c r="N26" s="29"/>
    </row>
    <row r="27" spans="1:14" ht="15">
      <c r="A27" s="16">
        <v>23</v>
      </c>
      <c r="B27" s="16" t="s">
        <v>338</v>
      </c>
      <c r="C27" s="16" t="s">
        <v>339</v>
      </c>
      <c r="D27" s="16">
        <v>59.6</v>
      </c>
      <c r="E27" s="16">
        <v>247.5</v>
      </c>
      <c r="F27" s="16">
        <v>446.609694956</v>
      </c>
      <c r="G27" s="29"/>
      <c r="H27" s="29"/>
      <c r="I27" s="29"/>
      <c r="J27" s="29"/>
      <c r="K27" s="29"/>
      <c r="L27" s="29"/>
      <c r="M27" s="29"/>
      <c r="N27" s="29"/>
    </row>
    <row r="28" spans="1:14" ht="15">
      <c r="A28" s="16">
        <v>24</v>
      </c>
      <c r="B28" s="16" t="s">
        <v>309</v>
      </c>
      <c r="C28" s="16" t="s">
        <v>340</v>
      </c>
      <c r="D28" s="16">
        <v>124.05</v>
      </c>
      <c r="E28" s="16">
        <v>325</v>
      </c>
      <c r="F28" s="16">
        <v>374.229178502</v>
      </c>
      <c r="G28" s="29"/>
      <c r="H28" s="29"/>
      <c r="I28" s="29"/>
      <c r="J28" s="29"/>
      <c r="K28" s="29"/>
      <c r="L28" s="29"/>
      <c r="M28" s="29"/>
      <c r="N28" s="29"/>
    </row>
    <row r="29" spans="1:14" ht="15">
      <c r="A29" s="16">
        <v>25</v>
      </c>
      <c r="B29" s="16" t="s">
        <v>341</v>
      </c>
      <c r="C29" s="16" t="s">
        <v>342</v>
      </c>
      <c r="D29" s="16">
        <v>73</v>
      </c>
      <c r="E29" s="16">
        <v>215</v>
      </c>
      <c r="F29" s="16">
        <v>321.794434064</v>
      </c>
      <c r="G29" s="29"/>
      <c r="H29" s="29"/>
      <c r="I29" s="29"/>
      <c r="J29" s="29"/>
      <c r="K29" s="29"/>
      <c r="L29" s="29"/>
      <c r="M29" s="29"/>
      <c r="N29" s="29"/>
    </row>
    <row r="30" spans="1:14" ht="15">
      <c r="A30" s="16">
        <v>26</v>
      </c>
      <c r="B30" s="16" t="s">
        <v>315</v>
      </c>
      <c r="C30" s="16" t="s">
        <v>343</v>
      </c>
      <c r="D30" s="16">
        <v>67.5</v>
      </c>
      <c r="E30" s="16">
        <v>200</v>
      </c>
      <c r="F30" s="16">
        <v>320.023019788</v>
      </c>
      <c r="G30" s="29"/>
      <c r="H30" s="29"/>
      <c r="I30" s="29"/>
      <c r="J30" s="29"/>
      <c r="K30" s="29"/>
      <c r="L30" s="29"/>
      <c r="M30" s="29"/>
      <c r="N30" s="29"/>
    </row>
    <row r="31" spans="1:14" ht="15">
      <c r="A31" s="79" t="s">
        <v>346</v>
      </c>
      <c r="B31" s="79"/>
      <c r="C31" s="79"/>
      <c r="D31" s="79"/>
      <c r="E31" s="79"/>
      <c r="F31" s="79"/>
      <c r="G31" s="29"/>
      <c r="H31" s="29"/>
      <c r="I31" s="29"/>
      <c r="J31" s="29"/>
      <c r="K31" s="29"/>
      <c r="L31" s="29"/>
      <c r="M31" s="29"/>
      <c r="N31" s="29"/>
    </row>
    <row r="32" spans="1:14" ht="15">
      <c r="A32" s="16">
        <v>1</v>
      </c>
      <c r="B32" s="16" t="s">
        <v>332</v>
      </c>
      <c r="C32" s="16" t="s">
        <v>347</v>
      </c>
      <c r="D32" s="16">
        <v>90.1</v>
      </c>
      <c r="E32" s="16">
        <v>715</v>
      </c>
      <c r="F32" s="16">
        <v>922.138527154</v>
      </c>
      <c r="G32" s="29"/>
      <c r="H32" s="29"/>
      <c r="I32" s="29"/>
      <c r="J32" s="29"/>
      <c r="K32" s="29"/>
      <c r="L32" s="29"/>
      <c r="M32" s="29"/>
      <c r="N32" s="29"/>
    </row>
    <row r="33" spans="1:14" ht="15">
      <c r="A33" s="16">
        <v>2</v>
      </c>
      <c r="B33" s="16" t="s">
        <v>348</v>
      </c>
      <c r="C33" s="16" t="s">
        <v>290</v>
      </c>
      <c r="D33" s="16">
        <v>75.1</v>
      </c>
      <c r="E33" s="16">
        <v>610</v>
      </c>
      <c r="F33" s="16">
        <v>892.691382794</v>
      </c>
      <c r="G33" s="29"/>
      <c r="H33" s="29"/>
      <c r="I33" s="29"/>
      <c r="J33" s="29"/>
      <c r="K33" s="29"/>
      <c r="L33" s="29"/>
      <c r="M33" s="29"/>
      <c r="N33" s="29"/>
    </row>
    <row r="34" spans="1:14" ht="15">
      <c r="A34" s="16">
        <v>3</v>
      </c>
      <c r="B34" s="16" t="s">
        <v>305</v>
      </c>
      <c r="C34" s="16" t="s">
        <v>349</v>
      </c>
      <c r="D34" s="16">
        <v>70.55</v>
      </c>
      <c r="E34" s="16">
        <v>530</v>
      </c>
      <c r="F34" s="16">
        <v>815.578092727</v>
      </c>
      <c r="G34" s="29"/>
      <c r="H34" s="29"/>
      <c r="I34" s="29"/>
      <c r="J34" s="29"/>
      <c r="K34" s="29"/>
      <c r="L34" s="29"/>
      <c r="M34" s="29"/>
      <c r="N34" s="29"/>
    </row>
    <row r="35" spans="1:14" ht="15">
      <c r="A35" s="16">
        <v>4</v>
      </c>
      <c r="B35" s="16" t="s">
        <v>350</v>
      </c>
      <c r="C35" s="16" t="s">
        <v>259</v>
      </c>
      <c r="D35" s="16">
        <v>75</v>
      </c>
      <c r="E35" s="16">
        <v>555</v>
      </c>
      <c r="F35" s="16">
        <v>813.059311381</v>
      </c>
      <c r="G35" s="29"/>
      <c r="H35" s="29"/>
      <c r="I35" s="29"/>
      <c r="J35" s="29"/>
      <c r="K35" s="29"/>
      <c r="L35" s="29"/>
      <c r="M35" s="29"/>
      <c r="N35" s="29"/>
    </row>
    <row r="36" spans="1:14" ht="15">
      <c r="A36" s="16">
        <v>5</v>
      </c>
      <c r="B36" s="16" t="s">
        <v>305</v>
      </c>
      <c r="C36" s="16" t="s">
        <v>351</v>
      </c>
      <c r="D36" s="16">
        <v>88.1</v>
      </c>
      <c r="E36" s="16">
        <v>615</v>
      </c>
      <c r="F36" s="16">
        <v>804.014847075</v>
      </c>
      <c r="G36" s="29"/>
      <c r="H36" s="29"/>
      <c r="I36" s="29"/>
      <c r="J36" s="29"/>
      <c r="K36" s="29"/>
      <c r="L36" s="29"/>
      <c r="M36" s="29"/>
      <c r="N36" s="29"/>
    </row>
    <row r="37" spans="1:14" ht="15">
      <c r="A37" s="16">
        <v>6</v>
      </c>
      <c r="B37" s="16" t="s">
        <v>352</v>
      </c>
      <c r="C37" s="16" t="s">
        <v>353</v>
      </c>
      <c r="D37" s="16">
        <v>89.2</v>
      </c>
      <c r="E37" s="16">
        <v>615</v>
      </c>
      <c r="F37" s="16">
        <v>797.913553969</v>
      </c>
      <c r="G37" s="29"/>
      <c r="H37" s="29"/>
      <c r="I37" s="29"/>
      <c r="J37" s="29"/>
      <c r="K37" s="29"/>
      <c r="L37" s="29"/>
      <c r="M37" s="29"/>
      <c r="N37" s="29"/>
    </row>
    <row r="38" spans="1:14" ht="15">
      <c r="A38" s="16">
        <v>7</v>
      </c>
      <c r="B38" s="16" t="s">
        <v>315</v>
      </c>
      <c r="C38" s="16" t="s">
        <v>354</v>
      </c>
      <c r="D38" s="16">
        <v>75</v>
      </c>
      <c r="E38" s="16">
        <v>542.5</v>
      </c>
      <c r="F38" s="16">
        <v>794.747164729</v>
      </c>
      <c r="G38" s="29"/>
      <c r="H38" s="29"/>
      <c r="I38" s="29"/>
      <c r="J38" s="29"/>
      <c r="K38" s="29"/>
      <c r="L38" s="29"/>
      <c r="M38" s="29"/>
      <c r="N38" s="29"/>
    </row>
    <row r="39" spans="1:14" ht="15">
      <c r="A39" s="16">
        <v>8</v>
      </c>
      <c r="B39" s="16" t="s">
        <v>299</v>
      </c>
      <c r="C39" s="16" t="s">
        <v>355</v>
      </c>
      <c r="D39" s="16">
        <v>66.3</v>
      </c>
      <c r="E39" s="16">
        <v>485</v>
      </c>
      <c r="F39" s="16">
        <v>788.779802447</v>
      </c>
      <c r="G39" s="29"/>
      <c r="H39" s="29"/>
      <c r="I39" s="29"/>
      <c r="J39" s="29"/>
      <c r="K39" s="29"/>
      <c r="L39" s="29"/>
      <c r="M39" s="29"/>
      <c r="N39" s="29"/>
    </row>
    <row r="40" spans="1:14" ht="15">
      <c r="A40" s="16">
        <v>9</v>
      </c>
      <c r="B40" s="16" t="s">
        <v>299</v>
      </c>
      <c r="C40" s="16" t="s">
        <v>266</v>
      </c>
      <c r="D40" s="16">
        <v>93.2</v>
      </c>
      <c r="E40" s="16">
        <v>620</v>
      </c>
      <c r="F40" s="16">
        <v>784.171038856</v>
      </c>
      <c r="G40" s="29"/>
      <c r="H40" s="29"/>
      <c r="I40" s="29"/>
      <c r="J40" s="29"/>
      <c r="K40" s="29"/>
      <c r="L40" s="29"/>
      <c r="M40" s="29"/>
      <c r="N40" s="29"/>
    </row>
    <row r="41" spans="1:14" ht="15">
      <c r="A41" s="16">
        <v>10</v>
      </c>
      <c r="B41" s="16" t="s">
        <v>356</v>
      </c>
      <c r="C41" s="16" t="s">
        <v>357</v>
      </c>
      <c r="D41" s="16">
        <v>63.35</v>
      </c>
      <c r="E41" s="16">
        <v>460</v>
      </c>
      <c r="F41" s="16">
        <v>780.268856815</v>
      </c>
      <c r="G41" s="29"/>
      <c r="H41" s="29"/>
      <c r="I41" s="29"/>
      <c r="J41" s="29"/>
      <c r="K41" s="29"/>
      <c r="L41" s="29"/>
      <c r="M41" s="29"/>
      <c r="N41" s="29"/>
    </row>
    <row r="42" spans="1:14" ht="15">
      <c r="A42" s="16">
        <v>11</v>
      </c>
      <c r="B42" s="16" t="s">
        <v>311</v>
      </c>
      <c r="C42" s="16" t="s">
        <v>358</v>
      </c>
      <c r="D42" s="16">
        <v>95.3</v>
      </c>
      <c r="E42" s="16">
        <v>622.5</v>
      </c>
      <c r="F42" s="16">
        <v>778.000851293</v>
      </c>
      <c r="G42" s="29"/>
      <c r="H42" s="29"/>
      <c r="I42" s="29"/>
      <c r="J42" s="29"/>
      <c r="K42" s="29"/>
      <c r="L42" s="29"/>
      <c r="M42" s="29"/>
      <c r="N42" s="29"/>
    </row>
    <row r="43" spans="1:14" ht="15">
      <c r="A43" s="16">
        <v>12</v>
      </c>
      <c r="B43" s="16" t="s">
        <v>299</v>
      </c>
      <c r="C43" s="16" t="s">
        <v>271</v>
      </c>
      <c r="D43" s="16">
        <v>82.05</v>
      </c>
      <c r="E43" s="16">
        <v>565</v>
      </c>
      <c r="F43" s="16">
        <v>774.023160928</v>
      </c>
      <c r="G43" s="29"/>
      <c r="H43" s="29"/>
      <c r="I43" s="29"/>
      <c r="J43" s="29"/>
      <c r="K43" s="29"/>
      <c r="L43" s="29"/>
      <c r="M43" s="29"/>
      <c r="N43" s="29"/>
    </row>
    <row r="44" spans="1:14" ht="15">
      <c r="A44" s="16">
        <v>13</v>
      </c>
      <c r="B44" s="16" t="s">
        <v>299</v>
      </c>
      <c r="C44" s="16" t="s">
        <v>252</v>
      </c>
      <c r="D44" s="16">
        <v>64.4</v>
      </c>
      <c r="E44" s="16">
        <v>460</v>
      </c>
      <c r="F44" s="16">
        <v>768.707815786</v>
      </c>
      <c r="G44" s="29"/>
      <c r="H44" s="29"/>
      <c r="I44" s="29"/>
      <c r="J44" s="29"/>
      <c r="K44" s="29"/>
      <c r="L44" s="29"/>
      <c r="M44" s="29"/>
      <c r="N44" s="29"/>
    </row>
    <row r="45" spans="1:14" ht="15">
      <c r="A45" s="16">
        <v>14</v>
      </c>
      <c r="B45" s="16" t="s">
        <v>299</v>
      </c>
      <c r="C45" s="16" t="s">
        <v>359</v>
      </c>
      <c r="D45" s="16">
        <v>83.15</v>
      </c>
      <c r="E45" s="16">
        <v>560</v>
      </c>
      <c r="F45" s="16">
        <v>760.136243032</v>
      </c>
      <c r="G45" s="29"/>
      <c r="H45" s="29"/>
      <c r="I45" s="29"/>
      <c r="J45" s="29"/>
      <c r="K45" s="29"/>
      <c r="L45" s="29"/>
      <c r="M45" s="29"/>
      <c r="N45" s="29"/>
    </row>
    <row r="46" spans="1:14" ht="15">
      <c r="A46" s="16">
        <v>15</v>
      </c>
      <c r="B46" s="16" t="s">
        <v>299</v>
      </c>
      <c r="C46" s="16" t="s">
        <v>360</v>
      </c>
      <c r="D46" s="16">
        <v>82.3</v>
      </c>
      <c r="E46" s="16">
        <v>552.5</v>
      </c>
      <c r="F46" s="16">
        <v>755.558895314</v>
      </c>
      <c r="G46" s="29"/>
      <c r="H46" s="29"/>
      <c r="I46" s="29"/>
      <c r="J46" s="29"/>
      <c r="K46" s="29"/>
      <c r="L46" s="29"/>
      <c r="M46" s="29"/>
      <c r="N46" s="29"/>
    </row>
    <row r="47" spans="1:14" ht="15">
      <c r="A47" s="16">
        <v>16</v>
      </c>
      <c r="B47" s="16" t="s">
        <v>299</v>
      </c>
      <c r="C47" s="16" t="s">
        <v>361</v>
      </c>
      <c r="D47" s="16">
        <v>71</v>
      </c>
      <c r="E47" s="16">
        <v>490</v>
      </c>
      <c r="F47" s="16">
        <v>750.460154345</v>
      </c>
      <c r="G47" s="29"/>
      <c r="H47" s="29"/>
      <c r="I47" s="29"/>
      <c r="J47" s="29"/>
      <c r="K47" s="29"/>
      <c r="L47" s="29"/>
      <c r="M47" s="29"/>
      <c r="N47" s="29"/>
    </row>
    <row r="48" spans="1:14" ht="15">
      <c r="A48" s="16">
        <v>17</v>
      </c>
      <c r="B48" s="16" t="s">
        <v>322</v>
      </c>
      <c r="C48" s="16" t="s">
        <v>362</v>
      </c>
      <c r="D48" s="16">
        <v>66.7</v>
      </c>
      <c r="E48" s="16">
        <v>455</v>
      </c>
      <c r="F48" s="16">
        <v>735.976886031</v>
      </c>
      <c r="G48" s="29"/>
      <c r="H48" s="29"/>
      <c r="I48" s="29"/>
      <c r="J48" s="29"/>
      <c r="K48" s="29"/>
      <c r="L48" s="29"/>
      <c r="M48" s="29"/>
      <c r="N48" s="29"/>
    </row>
    <row r="49" spans="1:14" ht="15">
      <c r="A49" s="16">
        <v>18</v>
      </c>
      <c r="B49" s="16" t="s">
        <v>363</v>
      </c>
      <c r="C49" s="16" t="s">
        <v>364</v>
      </c>
      <c r="D49" s="16">
        <v>96.8</v>
      </c>
      <c r="E49" s="16">
        <v>585</v>
      </c>
      <c r="F49" s="16">
        <v>725.329661079</v>
      </c>
      <c r="G49" s="29"/>
      <c r="H49" s="29"/>
      <c r="I49" s="29"/>
      <c r="J49" s="29"/>
      <c r="K49" s="29"/>
      <c r="L49" s="29"/>
      <c r="M49" s="29"/>
      <c r="N49" s="29"/>
    </row>
    <row r="50" spans="1:14" ht="15">
      <c r="A50" s="16">
        <v>19</v>
      </c>
      <c r="B50" s="16" t="s">
        <v>324</v>
      </c>
      <c r="C50" s="16" t="s">
        <v>365</v>
      </c>
      <c r="D50" s="16">
        <v>73.8</v>
      </c>
      <c r="E50" s="16">
        <v>480</v>
      </c>
      <c r="F50" s="16">
        <v>712.181291762</v>
      </c>
      <c r="G50" s="29"/>
      <c r="H50" s="29"/>
      <c r="I50" s="29"/>
      <c r="J50" s="29"/>
      <c r="K50" s="29"/>
      <c r="L50" s="29"/>
      <c r="M50" s="29"/>
      <c r="N50" s="29"/>
    </row>
    <row r="51" spans="1:14" ht="15">
      <c r="A51" s="16">
        <v>20</v>
      </c>
      <c r="B51" s="16" t="s">
        <v>315</v>
      </c>
      <c r="C51" s="16" t="s">
        <v>366</v>
      </c>
      <c r="D51" s="16">
        <v>82.3</v>
      </c>
      <c r="E51" s="16">
        <v>520</v>
      </c>
      <c r="F51" s="16">
        <v>711.114254413</v>
      </c>
      <c r="G51" s="29"/>
      <c r="H51" s="29"/>
      <c r="I51" s="29"/>
      <c r="J51" s="29"/>
      <c r="K51" s="29"/>
      <c r="L51" s="29"/>
      <c r="M51" s="29"/>
      <c r="N51" s="29"/>
    </row>
    <row r="52" spans="1:14" ht="15">
      <c r="A52" s="16">
        <v>21</v>
      </c>
      <c r="B52" s="16" t="s">
        <v>299</v>
      </c>
      <c r="C52" s="16" t="s">
        <v>367</v>
      </c>
      <c r="D52" s="16">
        <v>109.25</v>
      </c>
      <c r="E52" s="16">
        <v>600</v>
      </c>
      <c r="F52" s="16">
        <v>710.726240832</v>
      </c>
      <c r="G52" s="29"/>
      <c r="H52" s="29"/>
      <c r="I52" s="29"/>
      <c r="J52" s="29"/>
      <c r="K52" s="29"/>
      <c r="L52" s="29"/>
      <c r="M52" s="29"/>
      <c r="N52" s="29"/>
    </row>
    <row r="53" spans="1:14" ht="15">
      <c r="A53" s="16">
        <v>22</v>
      </c>
      <c r="B53" s="16" t="s">
        <v>368</v>
      </c>
      <c r="C53" s="16" t="s">
        <v>369</v>
      </c>
      <c r="D53" s="16">
        <v>74.2</v>
      </c>
      <c r="E53" s="16">
        <v>480</v>
      </c>
      <c r="F53" s="16">
        <v>709.112457072</v>
      </c>
      <c r="G53" s="29"/>
      <c r="H53" s="29"/>
      <c r="I53" s="29"/>
      <c r="J53" s="29"/>
      <c r="K53" s="29"/>
      <c r="L53" s="29"/>
      <c r="M53" s="29"/>
      <c r="N53" s="29"/>
    </row>
    <row r="54" spans="1:14" ht="30">
      <c r="A54" s="16">
        <v>23</v>
      </c>
      <c r="B54" s="16" t="s">
        <v>370</v>
      </c>
      <c r="C54" s="16" t="s">
        <v>371</v>
      </c>
      <c r="D54" s="16">
        <v>82.2</v>
      </c>
      <c r="E54" s="16">
        <v>512.5</v>
      </c>
      <c r="F54" s="16">
        <v>701.535720277</v>
      </c>
      <c r="G54" s="29"/>
      <c r="H54" s="29"/>
      <c r="I54" s="29"/>
      <c r="J54" s="29"/>
      <c r="K54" s="29"/>
      <c r="L54" s="29"/>
      <c r="M54" s="29"/>
      <c r="N54" s="29"/>
    </row>
    <row r="55" spans="1:14" ht="15">
      <c r="A55" s="16">
        <v>24</v>
      </c>
      <c r="B55" s="16" t="s">
        <v>334</v>
      </c>
      <c r="C55" s="16" t="s">
        <v>372</v>
      </c>
      <c r="D55" s="16">
        <v>65.05</v>
      </c>
      <c r="E55" s="16">
        <v>415</v>
      </c>
      <c r="F55" s="16">
        <v>686.463266567</v>
      </c>
      <c r="G55" s="29"/>
      <c r="H55" s="29"/>
      <c r="I55" s="29"/>
      <c r="J55" s="29"/>
      <c r="K55" s="29"/>
      <c r="L55" s="29"/>
      <c r="M55" s="29"/>
      <c r="N55" s="29"/>
    </row>
    <row r="56" spans="1:14" ht="15">
      <c r="A56" s="16">
        <v>25</v>
      </c>
      <c r="B56" s="16" t="s">
        <v>299</v>
      </c>
      <c r="C56" s="16" t="s">
        <v>373</v>
      </c>
      <c r="D56" s="16">
        <v>66.65</v>
      </c>
      <c r="E56" s="16">
        <v>422.5</v>
      </c>
      <c r="F56" s="16">
        <v>683.407108457</v>
      </c>
      <c r="G56" s="29"/>
      <c r="H56" s="29"/>
      <c r="I56" s="29"/>
      <c r="J56" s="29"/>
      <c r="K56" s="29"/>
      <c r="L56" s="29"/>
      <c r="M56" s="29"/>
      <c r="N56" s="29"/>
    </row>
    <row r="57" spans="1:14" ht="15">
      <c r="A57" s="16">
        <v>26</v>
      </c>
      <c r="B57" s="16" t="s">
        <v>313</v>
      </c>
      <c r="C57" s="16" t="s">
        <v>374</v>
      </c>
      <c r="D57" s="16">
        <v>81.5</v>
      </c>
      <c r="E57" s="16">
        <v>495</v>
      </c>
      <c r="F57" s="16">
        <v>681.509479536</v>
      </c>
      <c r="G57" s="29"/>
      <c r="H57" s="29"/>
      <c r="I57" s="29"/>
      <c r="J57" s="29"/>
      <c r="K57" s="29"/>
      <c r="L57" s="29"/>
      <c r="M57" s="29"/>
      <c r="N57" s="29"/>
    </row>
    <row r="58" spans="1:14" ht="15">
      <c r="A58" s="16">
        <v>27</v>
      </c>
      <c r="B58" s="16" t="s">
        <v>307</v>
      </c>
      <c r="C58" s="16" t="s">
        <v>375</v>
      </c>
      <c r="D58" s="16">
        <v>66.45</v>
      </c>
      <c r="E58" s="16">
        <v>420</v>
      </c>
      <c r="F58" s="16">
        <v>681.215162416</v>
      </c>
      <c r="G58" s="29"/>
      <c r="H58" s="29"/>
      <c r="I58" s="29"/>
      <c r="J58" s="29"/>
      <c r="K58" s="29"/>
      <c r="L58" s="29"/>
      <c r="M58" s="29"/>
      <c r="N58" s="29"/>
    </row>
    <row r="59" spans="1:14" ht="15">
      <c r="A59" s="16">
        <v>28</v>
      </c>
      <c r="B59" s="16" t="s">
        <v>363</v>
      </c>
      <c r="C59" s="16" t="s">
        <v>376</v>
      </c>
      <c r="D59" s="16">
        <v>80.85</v>
      </c>
      <c r="E59" s="16">
        <v>490</v>
      </c>
      <c r="F59" s="16">
        <v>678.298446687</v>
      </c>
      <c r="G59" s="29"/>
      <c r="H59" s="29"/>
      <c r="I59" s="29"/>
      <c r="J59" s="29"/>
      <c r="K59" s="29"/>
      <c r="L59" s="29"/>
      <c r="M59" s="29"/>
      <c r="N59" s="29"/>
    </row>
    <row r="60" spans="1:14" ht="15">
      <c r="A60" s="16">
        <v>29</v>
      </c>
      <c r="B60" s="16" t="s">
        <v>377</v>
      </c>
      <c r="C60" s="16" t="s">
        <v>378</v>
      </c>
      <c r="D60" s="16">
        <v>74.2</v>
      </c>
      <c r="E60" s="16">
        <v>450</v>
      </c>
      <c r="F60" s="16">
        <v>664.792928505</v>
      </c>
      <c r="G60" s="29"/>
      <c r="H60" s="29"/>
      <c r="I60" s="29"/>
      <c r="J60" s="29"/>
      <c r="K60" s="29"/>
      <c r="L60" s="29"/>
      <c r="M60" s="29"/>
      <c r="N60" s="29"/>
    </row>
    <row r="61" spans="1:14" ht="15">
      <c r="A61" s="16">
        <v>30</v>
      </c>
      <c r="B61" s="16" t="s">
        <v>305</v>
      </c>
      <c r="C61" s="16" t="s">
        <v>379</v>
      </c>
      <c r="D61" s="16">
        <v>71.65</v>
      </c>
      <c r="E61" s="16">
        <v>435</v>
      </c>
      <c r="F61" s="16">
        <v>660.758469107</v>
      </c>
      <c r="G61" s="29"/>
      <c r="H61" s="29"/>
      <c r="I61" s="29"/>
      <c r="J61" s="29"/>
      <c r="K61" s="29"/>
      <c r="L61" s="29"/>
      <c r="M61" s="29"/>
      <c r="N61" s="29"/>
    </row>
    <row r="62" spans="1:14" ht="15">
      <c r="A62" s="16">
        <v>31</v>
      </c>
      <c r="B62" s="16" t="s">
        <v>332</v>
      </c>
      <c r="C62" s="16" t="s">
        <v>380</v>
      </c>
      <c r="D62" s="16">
        <v>119.5</v>
      </c>
      <c r="E62" s="16">
        <v>565</v>
      </c>
      <c r="F62" s="16">
        <v>656.935653481</v>
      </c>
      <c r="G62" s="29"/>
      <c r="H62" s="29"/>
      <c r="I62" s="29"/>
      <c r="J62" s="29"/>
      <c r="K62" s="29"/>
      <c r="L62" s="29"/>
      <c r="M62" s="29"/>
      <c r="N62" s="29"/>
    </row>
    <row r="63" spans="1:14" ht="15">
      <c r="A63" s="16">
        <v>32</v>
      </c>
      <c r="B63" s="16" t="s">
        <v>381</v>
      </c>
      <c r="C63" s="16" t="s">
        <v>382</v>
      </c>
      <c r="D63" s="16">
        <v>66.25</v>
      </c>
      <c r="E63" s="16">
        <v>392.5</v>
      </c>
      <c r="F63" s="16">
        <v>638.342417444</v>
      </c>
      <c r="G63" s="29"/>
      <c r="H63" s="29"/>
      <c r="I63" s="29"/>
      <c r="J63" s="29"/>
      <c r="K63" s="29"/>
      <c r="L63" s="29"/>
      <c r="M63" s="29"/>
      <c r="N63" s="29"/>
    </row>
    <row r="64" spans="1:14" ht="15">
      <c r="A64" s="16">
        <v>33</v>
      </c>
      <c r="B64" s="16" t="s">
        <v>303</v>
      </c>
      <c r="C64" s="16" t="s">
        <v>383</v>
      </c>
      <c r="D64" s="16">
        <v>90</v>
      </c>
      <c r="E64" s="16">
        <v>490</v>
      </c>
      <c r="F64" s="16">
        <v>632.279154078</v>
      </c>
      <c r="G64" s="29"/>
      <c r="H64" s="29"/>
      <c r="I64" s="29"/>
      <c r="J64" s="29"/>
      <c r="K64" s="29"/>
      <c r="L64" s="29"/>
      <c r="M64" s="29"/>
      <c r="N64" s="29"/>
    </row>
    <row r="65" spans="1:14" ht="15">
      <c r="A65" s="16">
        <v>34</v>
      </c>
      <c r="B65" s="16" t="s">
        <v>384</v>
      </c>
      <c r="C65" s="16" t="s">
        <v>385</v>
      </c>
      <c r="D65" s="16">
        <v>81.65</v>
      </c>
      <c r="E65" s="16">
        <v>457.5</v>
      </c>
      <c r="F65" s="16">
        <v>628.871358661</v>
      </c>
      <c r="G65" s="29"/>
      <c r="H65" s="29"/>
      <c r="I65" s="29"/>
      <c r="J65" s="29"/>
      <c r="K65" s="29"/>
      <c r="L65" s="29"/>
      <c r="M65" s="29"/>
      <c r="N65" s="29"/>
    </row>
    <row r="66" spans="1:14" ht="15">
      <c r="A66" s="16">
        <v>35</v>
      </c>
      <c r="B66" s="16" t="s">
        <v>386</v>
      </c>
      <c r="C66" s="16" t="s">
        <v>387</v>
      </c>
      <c r="D66" s="16">
        <v>80.8</v>
      </c>
      <c r="E66" s="16">
        <v>445</v>
      </c>
      <c r="F66" s="16">
        <v>626.306831396</v>
      </c>
      <c r="G66" s="29"/>
      <c r="H66" s="29"/>
      <c r="I66" s="29"/>
      <c r="J66" s="29"/>
      <c r="K66" s="29"/>
      <c r="L66" s="29"/>
      <c r="M66" s="29"/>
      <c r="N66" s="29"/>
    </row>
    <row r="67" spans="1:14" ht="15">
      <c r="A67" s="16">
        <v>36</v>
      </c>
      <c r="B67" s="16" t="s">
        <v>348</v>
      </c>
      <c r="C67" s="16" t="s">
        <v>388</v>
      </c>
      <c r="D67" s="16">
        <v>69.5</v>
      </c>
      <c r="E67" s="16">
        <v>400</v>
      </c>
      <c r="F67" s="16">
        <v>623.820017078</v>
      </c>
      <c r="G67" s="29"/>
      <c r="H67" s="29"/>
      <c r="I67" s="29"/>
      <c r="J67" s="29"/>
      <c r="K67" s="29"/>
      <c r="L67" s="29"/>
      <c r="M67" s="29"/>
      <c r="N67" s="29"/>
    </row>
    <row r="68" spans="1:14" ht="15">
      <c r="A68" s="16">
        <v>37</v>
      </c>
      <c r="B68" s="16" t="s">
        <v>348</v>
      </c>
      <c r="C68" s="16" t="s">
        <v>389</v>
      </c>
      <c r="D68" s="16">
        <v>82.15</v>
      </c>
      <c r="E68" s="16">
        <v>455</v>
      </c>
      <c r="F68" s="16">
        <v>622.826834587</v>
      </c>
      <c r="G68" s="29"/>
      <c r="H68" s="29"/>
      <c r="I68" s="29"/>
      <c r="J68" s="29"/>
      <c r="K68" s="29"/>
      <c r="L68" s="29"/>
      <c r="M68" s="29"/>
      <c r="N68" s="29"/>
    </row>
    <row r="69" spans="1:14" ht="15">
      <c r="A69" s="16">
        <v>38</v>
      </c>
      <c r="B69" s="16" t="s">
        <v>334</v>
      </c>
      <c r="C69" s="16" t="s">
        <v>390</v>
      </c>
      <c r="D69" s="16">
        <v>97.2</v>
      </c>
      <c r="E69" s="16">
        <v>500</v>
      </c>
      <c r="F69" s="16">
        <v>618.727338822</v>
      </c>
      <c r="G69" s="29"/>
      <c r="H69" s="29"/>
      <c r="I69" s="29"/>
      <c r="J69" s="29"/>
      <c r="K69" s="29"/>
      <c r="L69" s="29"/>
      <c r="M69" s="29"/>
      <c r="N69" s="29"/>
    </row>
    <row r="70" spans="1:14" ht="15">
      <c r="A70" s="16">
        <v>39</v>
      </c>
      <c r="B70" s="16" t="s">
        <v>391</v>
      </c>
      <c r="C70" s="16" t="s">
        <v>392</v>
      </c>
      <c r="D70" s="16">
        <v>114.4</v>
      </c>
      <c r="E70" s="16">
        <v>520</v>
      </c>
      <c r="F70" s="16">
        <v>609.772161732</v>
      </c>
      <c r="G70" s="29"/>
      <c r="H70" s="29"/>
      <c r="I70" s="29"/>
      <c r="J70" s="29"/>
      <c r="K70" s="29"/>
      <c r="L70" s="29"/>
      <c r="M70" s="29"/>
      <c r="N70" s="29"/>
    </row>
    <row r="71" spans="1:14" ht="15">
      <c r="A71" s="16">
        <v>40</v>
      </c>
      <c r="B71" s="16" t="s">
        <v>341</v>
      </c>
      <c r="C71" s="16" t="s">
        <v>393</v>
      </c>
      <c r="D71" s="16">
        <v>66.8</v>
      </c>
      <c r="E71" s="16">
        <v>370</v>
      </c>
      <c r="F71" s="16">
        <v>597.670988161</v>
      </c>
      <c r="G71" s="29"/>
      <c r="H71" s="29"/>
      <c r="I71" s="29"/>
      <c r="J71" s="29"/>
      <c r="K71" s="29"/>
      <c r="L71" s="29"/>
      <c r="M71" s="29"/>
      <c r="N71" s="29"/>
    </row>
    <row r="72" spans="1:14" ht="15">
      <c r="A72" s="16">
        <v>41</v>
      </c>
      <c r="B72" s="16" t="s">
        <v>384</v>
      </c>
      <c r="C72" s="16" t="s">
        <v>394</v>
      </c>
      <c r="D72" s="16">
        <v>73.8</v>
      </c>
      <c r="E72" s="16">
        <v>400</v>
      </c>
      <c r="F72" s="16">
        <v>593.484409802</v>
      </c>
      <c r="G72" s="29"/>
      <c r="H72" s="29"/>
      <c r="I72" s="29"/>
      <c r="J72" s="29"/>
      <c r="K72" s="29"/>
      <c r="L72" s="29"/>
      <c r="M72" s="29"/>
      <c r="N72" s="29"/>
    </row>
    <row r="73" spans="1:14" ht="15">
      <c r="A73" s="16">
        <v>42</v>
      </c>
      <c r="B73" s="16" t="s">
        <v>299</v>
      </c>
      <c r="C73" s="16" t="s">
        <v>302</v>
      </c>
      <c r="D73" s="16">
        <v>71.25</v>
      </c>
      <c r="E73" s="16">
        <v>387.5</v>
      </c>
      <c r="F73" s="16">
        <v>591.425843429</v>
      </c>
      <c r="G73" s="29"/>
      <c r="H73" s="29"/>
      <c r="I73" s="29"/>
      <c r="J73" s="29"/>
      <c r="K73" s="29"/>
      <c r="L73" s="29"/>
      <c r="M73" s="29"/>
      <c r="N73" s="29"/>
    </row>
    <row r="74" spans="1:14" ht="15">
      <c r="A74" s="16">
        <v>43</v>
      </c>
      <c r="B74" s="16" t="s">
        <v>395</v>
      </c>
      <c r="C74" s="16" t="s">
        <v>396</v>
      </c>
      <c r="D74" s="16">
        <v>81.7</v>
      </c>
      <c r="E74" s="16">
        <v>420</v>
      </c>
      <c r="F74" s="16">
        <v>577.324525984</v>
      </c>
      <c r="G74" s="29"/>
      <c r="H74" s="29"/>
      <c r="I74" s="29"/>
      <c r="J74" s="29"/>
      <c r="K74" s="29"/>
      <c r="L74" s="29"/>
      <c r="M74" s="29"/>
      <c r="N74" s="29"/>
    </row>
    <row r="75" spans="1:14" ht="15">
      <c r="A75" s="16">
        <v>44</v>
      </c>
      <c r="B75" s="16" t="s">
        <v>397</v>
      </c>
      <c r="C75" s="16" t="s">
        <v>398</v>
      </c>
      <c r="D75" s="16">
        <v>59.2</v>
      </c>
      <c r="E75" s="16">
        <v>315</v>
      </c>
      <c r="F75" s="16">
        <v>572.370738952</v>
      </c>
      <c r="G75" s="29"/>
      <c r="H75" s="29"/>
      <c r="I75" s="29"/>
      <c r="J75" s="29"/>
      <c r="K75" s="29"/>
      <c r="L75" s="29"/>
      <c r="M75" s="29"/>
      <c r="N75" s="29"/>
    </row>
    <row r="76" spans="1:14" ht="15">
      <c r="A76" s="16">
        <v>45</v>
      </c>
      <c r="B76" s="16" t="s">
        <v>322</v>
      </c>
      <c r="C76" s="16" t="s">
        <v>399</v>
      </c>
      <c r="D76" s="16">
        <v>102.2</v>
      </c>
      <c r="E76" s="16">
        <v>472.5</v>
      </c>
      <c r="F76" s="16">
        <v>571.988788083</v>
      </c>
      <c r="G76" s="29"/>
      <c r="H76" s="29"/>
      <c r="I76" s="29"/>
      <c r="J76" s="29"/>
      <c r="K76" s="29"/>
      <c r="L76" s="29"/>
      <c r="M76" s="29"/>
      <c r="N76" s="29"/>
    </row>
    <row r="77" spans="1:14" ht="15">
      <c r="A77" s="16">
        <v>46</v>
      </c>
      <c r="B77" s="16" t="s">
        <v>322</v>
      </c>
      <c r="C77" s="16" t="s">
        <v>400</v>
      </c>
      <c r="D77" s="16">
        <v>62.75</v>
      </c>
      <c r="E77" s="16">
        <v>330</v>
      </c>
      <c r="F77" s="16">
        <v>564.923523736</v>
      </c>
      <c r="G77" s="29"/>
      <c r="H77" s="29"/>
      <c r="I77" s="29"/>
      <c r="J77" s="29"/>
      <c r="K77" s="29"/>
      <c r="L77" s="29"/>
      <c r="M77" s="29"/>
      <c r="N77" s="29"/>
    </row>
    <row r="78" spans="1:14" ht="15">
      <c r="A78" s="16">
        <v>47</v>
      </c>
      <c r="B78" s="16" t="s">
        <v>305</v>
      </c>
      <c r="C78" s="16" t="s">
        <v>401</v>
      </c>
      <c r="D78" s="16">
        <v>86.7</v>
      </c>
      <c r="E78" s="16">
        <v>427.5</v>
      </c>
      <c r="F78" s="16">
        <v>564.63747395</v>
      </c>
      <c r="G78" s="29"/>
      <c r="H78" s="29"/>
      <c r="I78" s="29"/>
      <c r="J78" s="29"/>
      <c r="K78" s="29"/>
      <c r="L78" s="29"/>
      <c r="M78" s="29"/>
      <c r="N78" s="29"/>
    </row>
    <row r="79" spans="1:14" ht="15">
      <c r="A79" s="16">
        <v>48</v>
      </c>
      <c r="B79" s="16" t="s">
        <v>299</v>
      </c>
      <c r="C79" s="16" t="s">
        <v>401</v>
      </c>
      <c r="D79" s="16">
        <v>90</v>
      </c>
      <c r="E79" s="16">
        <v>427.5</v>
      </c>
      <c r="F79" s="16">
        <v>551.631302793</v>
      </c>
      <c r="G79" s="29"/>
      <c r="H79" s="29"/>
      <c r="I79" s="29"/>
      <c r="J79" s="29"/>
      <c r="K79" s="29"/>
      <c r="L79" s="29"/>
      <c r="M79" s="29"/>
      <c r="N79" s="29"/>
    </row>
    <row r="80" spans="1:14" ht="15">
      <c r="A80" s="16">
        <v>49</v>
      </c>
      <c r="B80" s="16" t="s">
        <v>315</v>
      </c>
      <c r="C80" s="16" t="s">
        <v>402</v>
      </c>
      <c r="D80" s="16">
        <v>68.7</v>
      </c>
      <c r="E80" s="16">
        <v>350</v>
      </c>
      <c r="F80" s="16">
        <v>551.398163951</v>
      </c>
      <c r="G80" s="29"/>
      <c r="H80" s="29"/>
      <c r="I80" s="29"/>
      <c r="J80" s="29"/>
      <c r="K80" s="29"/>
      <c r="L80" s="29"/>
      <c r="M80" s="29"/>
      <c r="N80" s="29"/>
    </row>
    <row r="81" spans="1:14" ht="15">
      <c r="A81" s="16">
        <v>50</v>
      </c>
      <c r="B81" s="16" t="s">
        <v>313</v>
      </c>
      <c r="C81" s="16" t="s">
        <v>403</v>
      </c>
      <c r="D81" s="16">
        <v>89.65</v>
      </c>
      <c r="E81" s="16">
        <v>420</v>
      </c>
      <c r="F81" s="16">
        <v>543.06469044</v>
      </c>
      <c r="G81" s="29"/>
      <c r="H81" s="29"/>
      <c r="I81" s="29"/>
      <c r="J81" s="29"/>
      <c r="K81" s="29"/>
      <c r="L81" s="29"/>
      <c r="M81" s="29"/>
      <c r="N81" s="29"/>
    </row>
    <row r="82" spans="1:14" ht="15">
      <c r="A82" s="16">
        <v>51</v>
      </c>
      <c r="B82" s="16" t="s">
        <v>313</v>
      </c>
      <c r="C82" s="16" t="s">
        <v>404</v>
      </c>
      <c r="D82" s="16">
        <v>66.5</v>
      </c>
      <c r="E82" s="16">
        <v>315</v>
      </c>
      <c r="F82" s="16">
        <v>510.911371812</v>
      </c>
      <c r="G82" s="29"/>
      <c r="H82" s="29"/>
      <c r="I82" s="29"/>
      <c r="J82" s="29"/>
      <c r="K82" s="29"/>
      <c r="L82" s="29"/>
      <c r="M82" s="29"/>
      <c r="N82" s="29"/>
    </row>
    <row r="83" spans="1:14" ht="15">
      <c r="A83" s="16">
        <v>52</v>
      </c>
      <c r="B83" s="16" t="s">
        <v>317</v>
      </c>
      <c r="C83" s="16" t="s">
        <v>405</v>
      </c>
      <c r="D83" s="16">
        <v>74.85</v>
      </c>
      <c r="E83" s="16">
        <v>342.5</v>
      </c>
      <c r="F83" s="16">
        <v>502.281376558</v>
      </c>
      <c r="G83" s="29"/>
      <c r="H83" s="29"/>
      <c r="I83" s="29"/>
      <c r="J83" s="29"/>
      <c r="K83" s="29"/>
      <c r="L83" s="29"/>
      <c r="M83" s="29"/>
      <c r="N83" s="29"/>
    </row>
    <row r="84" spans="1:14" ht="15">
      <c r="A84" s="16">
        <v>53</v>
      </c>
      <c r="B84" s="16" t="s">
        <v>299</v>
      </c>
      <c r="C84" s="16" t="s">
        <v>406</v>
      </c>
      <c r="D84" s="16">
        <v>111.6</v>
      </c>
      <c r="E84" s="16">
        <v>395</v>
      </c>
      <c r="F84" s="16">
        <v>465.630627782</v>
      </c>
      <c r="G84" s="29"/>
      <c r="H84" s="29"/>
      <c r="I84" s="29"/>
      <c r="J84" s="29"/>
      <c r="K84" s="29"/>
      <c r="L84" s="29"/>
      <c r="M84" s="29"/>
      <c r="N84" s="29"/>
    </row>
    <row r="85" spans="1:14" ht="15">
      <c r="A85" s="16">
        <v>54</v>
      </c>
      <c r="B85" s="16" t="s">
        <v>315</v>
      </c>
      <c r="C85" s="16" t="s">
        <v>407</v>
      </c>
      <c r="D85" s="16">
        <v>73.9</v>
      </c>
      <c r="E85" s="16">
        <v>287.5</v>
      </c>
      <c r="F85" s="16">
        <v>426.123239242</v>
      </c>
      <c r="G85" s="29"/>
      <c r="H85" s="29"/>
      <c r="I85" s="29"/>
      <c r="J85" s="29"/>
      <c r="K85" s="29"/>
      <c r="L85" s="29"/>
      <c r="M85" s="29"/>
      <c r="N85" s="29"/>
    </row>
    <row r="86" spans="1:14" ht="15">
      <c r="A86" s="16">
        <v>55</v>
      </c>
      <c r="B86" s="16" t="s">
        <v>348</v>
      </c>
      <c r="C86" s="16" t="s">
        <v>389</v>
      </c>
      <c r="D86" s="16">
        <v>66.75</v>
      </c>
      <c r="E86" s="16">
        <v>235</v>
      </c>
      <c r="F86" s="16">
        <v>379.601843832</v>
      </c>
      <c r="G86" s="29"/>
      <c r="H86" s="29"/>
      <c r="I86" s="29"/>
      <c r="J86" s="29"/>
      <c r="K86" s="29"/>
      <c r="L86" s="29"/>
      <c r="M86" s="29"/>
      <c r="N86" s="29"/>
    </row>
    <row r="87" spans="1:14" ht="15">
      <c r="A87" s="16">
        <v>56</v>
      </c>
      <c r="B87" s="16" t="s">
        <v>408</v>
      </c>
      <c r="C87" s="16" t="s">
        <v>409</v>
      </c>
      <c r="D87" s="16">
        <v>78.8</v>
      </c>
      <c r="E87" s="16">
        <v>225</v>
      </c>
      <c r="F87" s="16">
        <v>317.416053537</v>
      </c>
      <c r="G87" s="29"/>
      <c r="H87" s="29"/>
      <c r="I87" s="29"/>
      <c r="J87" s="29"/>
      <c r="K87" s="29"/>
      <c r="L87" s="29"/>
      <c r="M87" s="29"/>
      <c r="N87" s="29"/>
    </row>
    <row r="88" spans="1:14" ht="15">
      <c r="A88" s="16">
        <v>57</v>
      </c>
      <c r="B88" s="16" t="s">
        <v>350</v>
      </c>
      <c r="C88" s="16" t="s">
        <v>410</v>
      </c>
      <c r="D88" s="16">
        <v>132</v>
      </c>
      <c r="E88" s="16">
        <v>210</v>
      </c>
      <c r="F88" s="16">
        <v>237.318806752</v>
      </c>
      <c r="G88" s="29"/>
      <c r="H88" s="29"/>
      <c r="I88" s="29"/>
      <c r="J88" s="29"/>
      <c r="K88" s="29"/>
      <c r="L88" s="29"/>
      <c r="M88" s="29"/>
      <c r="N88" s="29"/>
    </row>
    <row r="89" spans="1:14" s="18" customFormat="1" ht="15">
      <c r="A89" s="79" t="s">
        <v>678</v>
      </c>
      <c r="B89" s="79"/>
      <c r="C89" s="79"/>
      <c r="D89" s="79"/>
      <c r="E89" s="79"/>
      <c r="F89" s="79"/>
      <c r="G89" s="29"/>
      <c r="H89" s="29"/>
      <c r="I89" s="29"/>
      <c r="J89" s="29"/>
      <c r="K89" s="29"/>
      <c r="L89" s="29"/>
      <c r="M89" s="29"/>
      <c r="N89" s="29"/>
    </row>
    <row r="90" spans="1:14" s="43" customFormat="1" ht="15">
      <c r="A90" s="40">
        <v>1</v>
      </c>
      <c r="B90" s="40" t="s">
        <v>299</v>
      </c>
      <c r="C90" s="40" t="s">
        <v>682</v>
      </c>
      <c r="D90" s="40"/>
      <c r="E90" s="45">
        <v>427.5</v>
      </c>
      <c r="F90" s="45">
        <v>1062.3663</v>
      </c>
      <c r="G90" s="29"/>
      <c r="H90" s="29"/>
      <c r="I90" s="29"/>
      <c r="J90" s="29"/>
      <c r="K90" s="29"/>
      <c r="L90" s="29"/>
      <c r="M90" s="29"/>
      <c r="N90" s="29"/>
    </row>
    <row r="91" spans="1:14" s="42" customFormat="1" ht="15">
      <c r="A91" s="40">
        <v>2</v>
      </c>
      <c r="B91" s="40" t="s">
        <v>297</v>
      </c>
      <c r="C91" s="40" t="s">
        <v>681</v>
      </c>
      <c r="D91" s="45">
        <v>81.9</v>
      </c>
      <c r="E91" s="45">
        <v>317.5</v>
      </c>
      <c r="F91" s="45">
        <v>811.1919</v>
      </c>
      <c r="G91" s="29"/>
      <c r="H91" s="29"/>
      <c r="I91" s="29"/>
      <c r="J91" s="29"/>
      <c r="K91" s="29"/>
      <c r="L91" s="29"/>
      <c r="M91" s="29"/>
      <c r="N91" s="29"/>
    </row>
    <row r="92" spans="1:14" s="41" customFormat="1" ht="15">
      <c r="A92" s="40">
        <v>3</v>
      </c>
      <c r="B92" s="40" t="s">
        <v>352</v>
      </c>
      <c r="C92" s="40" t="s">
        <v>680</v>
      </c>
      <c r="D92" s="45">
        <v>96.2</v>
      </c>
      <c r="E92" s="45">
        <v>500</v>
      </c>
      <c r="F92" s="45">
        <v>711.5999</v>
      </c>
      <c r="G92" s="29"/>
      <c r="H92" s="29"/>
      <c r="I92" s="29"/>
      <c r="J92" s="29"/>
      <c r="K92" s="29"/>
      <c r="L92" s="29"/>
      <c r="M92" s="29"/>
      <c r="N92" s="29"/>
    </row>
    <row r="93" spans="1:14" s="18" customFormat="1" ht="15">
      <c r="A93" s="40">
        <v>4</v>
      </c>
      <c r="B93" s="40" t="s">
        <v>322</v>
      </c>
      <c r="C93" s="40" t="s">
        <v>679</v>
      </c>
      <c r="D93" s="45">
        <v>96.4</v>
      </c>
      <c r="E93" s="45">
        <v>385</v>
      </c>
      <c r="F93" s="45">
        <v>479.2916</v>
      </c>
      <c r="G93" s="29"/>
      <c r="H93" s="29"/>
      <c r="I93" s="29"/>
      <c r="J93" s="29"/>
      <c r="K93" s="29"/>
      <c r="L93" s="29"/>
      <c r="M93" s="29"/>
      <c r="N93" s="29"/>
    </row>
    <row r="94" spans="1:14" ht="15">
      <c r="A94" s="69" t="s">
        <v>434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</row>
    <row r="95" spans="1:14" s="18" customFormat="1" ht="15">
      <c r="A95" s="79" t="s">
        <v>435</v>
      </c>
      <c r="B95" s="79"/>
      <c r="C95" s="79"/>
      <c r="D95" s="79"/>
      <c r="E95" s="79"/>
      <c r="F95" s="79"/>
      <c r="G95" s="19"/>
      <c r="H95" s="19"/>
      <c r="I95" s="19"/>
      <c r="J95" s="19"/>
      <c r="K95" s="19"/>
      <c r="L95" s="19"/>
      <c r="M95" s="19"/>
      <c r="N95" s="19"/>
    </row>
    <row r="96" spans="1:14" ht="15">
      <c r="A96" s="16">
        <v>1</v>
      </c>
      <c r="B96" s="16" t="s">
        <v>411</v>
      </c>
      <c r="C96" s="16" t="s">
        <v>412</v>
      </c>
      <c r="D96" s="16">
        <v>55.4</v>
      </c>
      <c r="E96" s="16">
        <v>315</v>
      </c>
      <c r="F96" s="16">
        <v>638.482962136</v>
      </c>
      <c r="G96" s="29"/>
      <c r="H96" s="29"/>
      <c r="I96" s="29"/>
      <c r="J96" s="29"/>
      <c r="K96" s="29"/>
      <c r="L96" s="29"/>
      <c r="M96" s="29"/>
      <c r="N96" s="29"/>
    </row>
    <row r="97" spans="1:14" ht="15">
      <c r="A97" s="16">
        <v>1</v>
      </c>
      <c r="B97" s="16" t="s">
        <v>413</v>
      </c>
      <c r="C97" s="16" t="s">
        <v>278</v>
      </c>
      <c r="D97" s="16">
        <v>68.5</v>
      </c>
      <c r="E97" s="16">
        <v>360</v>
      </c>
      <c r="F97" s="16">
        <v>610.883291533</v>
      </c>
      <c r="G97" s="29"/>
      <c r="H97" s="29"/>
      <c r="I97" s="29"/>
      <c r="J97" s="29"/>
      <c r="K97" s="29"/>
      <c r="L97" s="29"/>
      <c r="M97" s="29"/>
      <c r="N97" s="29"/>
    </row>
    <row r="98" spans="1:14" ht="15">
      <c r="A98" s="16">
        <v>1</v>
      </c>
      <c r="B98" s="16" t="s">
        <v>413</v>
      </c>
      <c r="C98" s="16" t="s">
        <v>414</v>
      </c>
      <c r="D98" s="16">
        <v>60.5</v>
      </c>
      <c r="E98" s="16">
        <v>297.5</v>
      </c>
      <c r="F98" s="16">
        <v>560.379796512</v>
      </c>
      <c r="G98" s="29"/>
      <c r="H98" s="29"/>
      <c r="I98" s="29"/>
      <c r="J98" s="29"/>
      <c r="K98" s="29"/>
      <c r="L98" s="29"/>
      <c r="M98" s="29"/>
      <c r="N98" s="29"/>
    </row>
    <row r="99" spans="1:14" ht="15">
      <c r="A99" s="16">
        <v>1</v>
      </c>
      <c r="B99" s="16" t="s">
        <v>415</v>
      </c>
      <c r="C99" s="16" t="s">
        <v>416</v>
      </c>
      <c r="D99" s="16">
        <v>47.9</v>
      </c>
      <c r="E99" s="16">
        <v>242.5</v>
      </c>
      <c r="F99" s="16">
        <v>553.493106597</v>
      </c>
      <c r="G99" s="29"/>
      <c r="H99" s="29"/>
      <c r="I99" s="29"/>
      <c r="J99" s="29"/>
      <c r="K99" s="29"/>
      <c r="L99" s="29"/>
      <c r="M99" s="29"/>
      <c r="N99" s="29"/>
    </row>
    <row r="100" spans="1:14" ht="15">
      <c r="A100" s="16">
        <v>1</v>
      </c>
      <c r="B100" s="16" t="s">
        <v>417</v>
      </c>
      <c r="C100" s="16" t="s">
        <v>418</v>
      </c>
      <c r="D100" s="16">
        <v>48</v>
      </c>
      <c r="E100" s="16">
        <v>235</v>
      </c>
      <c r="F100" s="16">
        <v>535.494016357</v>
      </c>
      <c r="G100" s="29"/>
      <c r="H100" s="29"/>
      <c r="I100" s="29"/>
      <c r="J100" s="29"/>
      <c r="K100" s="29"/>
      <c r="L100" s="29"/>
      <c r="M100" s="29"/>
      <c r="N100" s="29"/>
    </row>
    <row r="101" spans="1:14" ht="15">
      <c r="A101" s="16">
        <v>1</v>
      </c>
      <c r="B101" s="16" t="s">
        <v>413</v>
      </c>
      <c r="C101" s="16" t="s">
        <v>419</v>
      </c>
      <c r="D101" s="16">
        <v>51.35</v>
      </c>
      <c r="E101" s="16">
        <v>245</v>
      </c>
      <c r="F101" s="16">
        <v>528.141599913</v>
      </c>
      <c r="G101" s="29"/>
      <c r="H101" s="29"/>
      <c r="I101" s="29"/>
      <c r="J101" s="29"/>
      <c r="K101" s="29"/>
      <c r="L101" s="29"/>
      <c r="M101" s="29"/>
      <c r="N101" s="29"/>
    </row>
    <row r="102" spans="1:14" ht="15">
      <c r="A102" s="16">
        <v>1</v>
      </c>
      <c r="B102" s="16" t="s">
        <v>420</v>
      </c>
      <c r="C102" s="16" t="s">
        <v>421</v>
      </c>
      <c r="D102" s="16">
        <v>57.45</v>
      </c>
      <c r="E102" s="16">
        <v>240</v>
      </c>
      <c r="F102" s="16">
        <v>471.701056171</v>
      </c>
      <c r="G102" s="29"/>
      <c r="H102" s="29"/>
      <c r="I102" s="29"/>
      <c r="J102" s="29"/>
      <c r="K102" s="29"/>
      <c r="L102" s="29"/>
      <c r="M102" s="29"/>
      <c r="N102" s="29"/>
    </row>
    <row r="103" spans="1:14" ht="15">
      <c r="A103" s="16">
        <v>1</v>
      </c>
      <c r="B103" s="16" t="s">
        <v>422</v>
      </c>
      <c r="C103" s="16" t="s">
        <v>423</v>
      </c>
      <c r="D103" s="16">
        <v>73.6</v>
      </c>
      <c r="E103" s="16">
        <v>290</v>
      </c>
      <c r="F103" s="16">
        <v>467.677619886</v>
      </c>
      <c r="G103" s="29"/>
      <c r="H103" s="29"/>
      <c r="I103" s="29"/>
      <c r="J103" s="29"/>
      <c r="K103" s="29"/>
      <c r="L103" s="29"/>
      <c r="M103" s="29"/>
      <c r="N103" s="29"/>
    </row>
    <row r="104" spans="1:14" ht="15">
      <c r="A104" s="16">
        <v>1</v>
      </c>
      <c r="B104" s="16" t="s">
        <v>424</v>
      </c>
      <c r="C104" s="16" t="s">
        <v>425</v>
      </c>
      <c r="D104" s="16">
        <v>59.7</v>
      </c>
      <c r="E104" s="16">
        <v>235</v>
      </c>
      <c r="F104" s="16">
        <v>447.62657714</v>
      </c>
      <c r="G104" s="29"/>
      <c r="H104" s="29"/>
      <c r="I104" s="29"/>
      <c r="J104" s="29"/>
      <c r="K104" s="29"/>
      <c r="L104" s="29"/>
      <c r="M104" s="29"/>
      <c r="N104" s="29"/>
    </row>
    <row r="105" spans="1:14" ht="15">
      <c r="A105" s="16">
        <v>1</v>
      </c>
      <c r="B105" s="16" t="s">
        <v>424</v>
      </c>
      <c r="C105" s="16" t="s">
        <v>426</v>
      </c>
      <c r="D105" s="16">
        <v>67.3</v>
      </c>
      <c r="E105" s="16">
        <v>252.5</v>
      </c>
      <c r="F105" s="16">
        <v>434.590092422</v>
      </c>
      <c r="G105" s="29"/>
      <c r="H105" s="29"/>
      <c r="I105" s="29"/>
      <c r="J105" s="29"/>
      <c r="K105" s="29"/>
      <c r="L105" s="29"/>
      <c r="M105" s="29"/>
      <c r="N105" s="29"/>
    </row>
    <row r="106" spans="1:14" ht="15">
      <c r="A106" s="16">
        <v>1</v>
      </c>
      <c r="B106" s="16" t="s">
        <v>415</v>
      </c>
      <c r="C106" s="16" t="s">
        <v>427</v>
      </c>
      <c r="D106" s="16">
        <v>51.1</v>
      </c>
      <c r="E106" s="16">
        <v>197.5</v>
      </c>
      <c r="F106" s="16">
        <v>427.793240878</v>
      </c>
      <c r="G106" s="29"/>
      <c r="H106" s="29"/>
      <c r="I106" s="29"/>
      <c r="J106" s="29"/>
      <c r="K106" s="29"/>
      <c r="L106" s="29"/>
      <c r="M106" s="29"/>
      <c r="N106" s="29"/>
    </row>
    <row r="107" spans="1:14" ht="15">
      <c r="A107" s="16">
        <v>1</v>
      </c>
      <c r="B107" s="16" t="s">
        <v>428</v>
      </c>
      <c r="C107" s="16" t="s">
        <v>429</v>
      </c>
      <c r="D107" s="16">
        <v>59.85</v>
      </c>
      <c r="E107" s="16">
        <v>195</v>
      </c>
      <c r="F107" s="16">
        <v>370.360065801</v>
      </c>
      <c r="G107" s="29"/>
      <c r="H107" s="29"/>
      <c r="I107" s="29"/>
      <c r="J107" s="29"/>
      <c r="K107" s="29"/>
      <c r="L107" s="29"/>
      <c r="M107" s="29"/>
      <c r="N107" s="29"/>
    </row>
    <row r="108" spans="1:14" ht="15">
      <c r="A108" s="16">
        <v>1</v>
      </c>
      <c r="B108" s="16" t="s">
        <v>430</v>
      </c>
      <c r="C108" s="16" t="s">
        <v>431</v>
      </c>
      <c r="D108" s="16">
        <v>55.5</v>
      </c>
      <c r="E108" s="16">
        <v>182.5</v>
      </c>
      <c r="F108" s="16">
        <v>369.351450951</v>
      </c>
      <c r="G108" s="29"/>
      <c r="H108" s="29"/>
      <c r="I108" s="29"/>
      <c r="J108" s="29"/>
      <c r="K108" s="29"/>
      <c r="L108" s="29"/>
      <c r="M108" s="29"/>
      <c r="N108" s="29"/>
    </row>
    <row r="109" spans="1:14" ht="15">
      <c r="A109" s="16">
        <v>1</v>
      </c>
      <c r="B109" s="16" t="s">
        <v>413</v>
      </c>
      <c r="C109" s="16" t="s">
        <v>432</v>
      </c>
      <c r="D109" s="16">
        <v>64.6</v>
      </c>
      <c r="E109" s="16">
        <v>192.5</v>
      </c>
      <c r="F109" s="16">
        <v>343.076758544</v>
      </c>
      <c r="G109" s="29"/>
      <c r="H109" s="29"/>
      <c r="I109" s="29"/>
      <c r="J109" s="29"/>
      <c r="K109" s="29"/>
      <c r="L109" s="29"/>
      <c r="M109" s="29"/>
      <c r="N109" s="29"/>
    </row>
    <row r="110" spans="1:14" ht="15">
      <c r="A110" s="16">
        <v>1</v>
      </c>
      <c r="B110" s="16" t="s">
        <v>413</v>
      </c>
      <c r="C110" s="16" t="s">
        <v>433</v>
      </c>
      <c r="D110" s="16">
        <v>51.15</v>
      </c>
      <c r="E110" s="16">
        <v>145</v>
      </c>
      <c r="F110" s="16">
        <v>313.564577817</v>
      </c>
      <c r="G110" s="29"/>
      <c r="H110" s="29"/>
      <c r="I110" s="29"/>
      <c r="J110" s="29"/>
      <c r="K110" s="29"/>
      <c r="L110" s="29"/>
      <c r="M110" s="29"/>
      <c r="N110" s="29"/>
    </row>
    <row r="111" spans="1:14" ht="15">
      <c r="A111" s="69" t="s">
        <v>436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</row>
    <row r="112" spans="1:14" ht="15">
      <c r="A112" s="80" t="s">
        <v>345</v>
      </c>
      <c r="B112" s="80"/>
      <c r="C112" s="80"/>
      <c r="D112" s="80"/>
      <c r="E112" s="80"/>
      <c r="F112" s="80"/>
      <c r="G112" s="29"/>
      <c r="H112" s="29"/>
      <c r="I112" s="29"/>
      <c r="J112" s="29"/>
      <c r="K112" s="29"/>
      <c r="L112" s="29"/>
      <c r="M112" s="29"/>
      <c r="N112" s="29"/>
    </row>
    <row r="113" spans="1:14" ht="15">
      <c r="A113" s="16">
        <v>1</v>
      </c>
      <c r="B113" s="16" t="s">
        <v>437</v>
      </c>
      <c r="C113" s="16" t="s">
        <v>348</v>
      </c>
      <c r="D113" s="16">
        <v>97.2</v>
      </c>
      <c r="E113" s="16">
        <v>195</v>
      </c>
      <c r="F113" s="16">
        <v>241.303662141</v>
      </c>
      <c r="G113" s="29"/>
      <c r="H113" s="29"/>
      <c r="I113" s="29"/>
      <c r="J113" s="29"/>
      <c r="K113" s="29"/>
      <c r="L113" s="29"/>
      <c r="M113" s="29"/>
      <c r="N113" s="29"/>
    </row>
    <row r="114" spans="1:14" ht="15">
      <c r="A114" s="16">
        <v>2</v>
      </c>
      <c r="B114" s="16" t="s">
        <v>309</v>
      </c>
      <c r="C114" s="16" t="s">
        <v>438</v>
      </c>
      <c r="D114" s="16">
        <v>65.65</v>
      </c>
      <c r="E114" s="16">
        <v>130</v>
      </c>
      <c r="F114" s="16">
        <v>213.202439891</v>
      </c>
      <c r="G114" s="29"/>
      <c r="H114" s="29"/>
      <c r="I114" s="29"/>
      <c r="J114" s="29"/>
      <c r="K114" s="29"/>
      <c r="L114" s="29"/>
      <c r="M114" s="29"/>
      <c r="N114" s="29"/>
    </row>
    <row r="115" spans="1:14" ht="15">
      <c r="A115" s="16">
        <v>3</v>
      </c>
      <c r="B115" s="16" t="s">
        <v>324</v>
      </c>
      <c r="C115" s="16" t="s">
        <v>439</v>
      </c>
      <c r="D115" s="16">
        <v>72.75</v>
      </c>
      <c r="E115" s="16">
        <v>135</v>
      </c>
      <c r="F115" s="16">
        <v>202.533168713</v>
      </c>
      <c r="G115" s="29"/>
      <c r="H115" s="29"/>
      <c r="I115" s="29"/>
      <c r="J115" s="29"/>
      <c r="K115" s="29"/>
      <c r="L115" s="29"/>
      <c r="M115" s="29"/>
      <c r="N115" s="29"/>
    </row>
    <row r="116" spans="1:14" ht="15">
      <c r="A116" s="16">
        <v>4</v>
      </c>
      <c r="B116" s="16" t="s">
        <v>440</v>
      </c>
      <c r="C116" s="16" t="s">
        <v>299</v>
      </c>
      <c r="D116" s="16">
        <v>93.05</v>
      </c>
      <c r="E116" s="16">
        <v>155</v>
      </c>
      <c r="F116" s="16">
        <v>196.145274666</v>
      </c>
      <c r="G116" s="29"/>
      <c r="H116" s="29"/>
      <c r="I116" s="29"/>
      <c r="J116" s="29"/>
      <c r="K116" s="29"/>
      <c r="L116" s="29"/>
      <c r="M116" s="29"/>
      <c r="N116" s="29"/>
    </row>
    <row r="117" spans="1:14" ht="15">
      <c r="A117" s="16">
        <v>5</v>
      </c>
      <c r="B117" s="16" t="s">
        <v>441</v>
      </c>
      <c r="C117" s="16" t="s">
        <v>442</v>
      </c>
      <c r="D117" s="16">
        <v>59</v>
      </c>
      <c r="E117" s="16">
        <v>105</v>
      </c>
      <c r="F117" s="16">
        <v>191.461553906</v>
      </c>
      <c r="G117" s="29"/>
      <c r="H117" s="29"/>
      <c r="I117" s="29"/>
      <c r="J117" s="29"/>
      <c r="K117" s="29"/>
      <c r="L117" s="29"/>
      <c r="M117" s="29"/>
      <c r="N117" s="29"/>
    </row>
    <row r="118" spans="1:14" ht="15">
      <c r="A118" s="16">
        <v>6</v>
      </c>
      <c r="B118" s="16" t="s">
        <v>391</v>
      </c>
      <c r="C118" s="16" t="s">
        <v>443</v>
      </c>
      <c r="D118" s="16">
        <v>66.25</v>
      </c>
      <c r="E118" s="16">
        <v>115</v>
      </c>
      <c r="F118" s="16">
        <v>187.030262436</v>
      </c>
      <c r="G118" s="29"/>
      <c r="H118" s="29"/>
      <c r="I118" s="29"/>
      <c r="J118" s="29"/>
      <c r="K118" s="29"/>
      <c r="L118" s="29"/>
      <c r="M118" s="29"/>
      <c r="N118" s="29"/>
    </row>
    <row r="119" spans="1:14" ht="15">
      <c r="A119" s="16">
        <v>7</v>
      </c>
      <c r="B119" s="16" t="s">
        <v>395</v>
      </c>
      <c r="C119" s="16" t="s">
        <v>444</v>
      </c>
      <c r="D119" s="16">
        <v>67.35</v>
      </c>
      <c r="E119" s="16">
        <v>115</v>
      </c>
      <c r="F119" s="16">
        <v>184.266767979</v>
      </c>
      <c r="G119" s="29"/>
      <c r="H119" s="29"/>
      <c r="I119" s="29"/>
      <c r="J119" s="29"/>
      <c r="K119" s="29"/>
      <c r="L119" s="29"/>
      <c r="M119" s="29"/>
      <c r="N119" s="29"/>
    </row>
    <row r="120" spans="1:14" ht="15">
      <c r="A120" s="16">
        <v>8</v>
      </c>
      <c r="B120" s="16" t="s">
        <v>322</v>
      </c>
      <c r="C120" s="16" t="s">
        <v>445</v>
      </c>
      <c r="D120" s="16">
        <v>55.7</v>
      </c>
      <c r="E120" s="16">
        <v>90</v>
      </c>
      <c r="F120" s="16">
        <v>174.60611165</v>
      </c>
      <c r="G120" s="29"/>
      <c r="H120" s="29"/>
      <c r="I120" s="29"/>
      <c r="J120" s="29"/>
      <c r="K120" s="29"/>
      <c r="L120" s="29"/>
      <c r="M120" s="29"/>
      <c r="N120" s="29"/>
    </row>
    <row r="121" spans="1:14" ht="15">
      <c r="A121" s="16">
        <v>9</v>
      </c>
      <c r="B121" s="16" t="s">
        <v>305</v>
      </c>
      <c r="C121" s="16" t="s">
        <v>446</v>
      </c>
      <c r="D121" s="16">
        <v>74.2</v>
      </c>
      <c r="E121" s="16">
        <v>117.5</v>
      </c>
      <c r="F121" s="16">
        <v>173.584820221</v>
      </c>
      <c r="G121" s="29"/>
      <c r="H121" s="29"/>
      <c r="I121" s="29"/>
      <c r="J121" s="29"/>
      <c r="K121" s="29"/>
      <c r="L121" s="29"/>
      <c r="M121" s="29"/>
      <c r="N121" s="29"/>
    </row>
    <row r="122" spans="1:14" ht="15">
      <c r="A122" s="16">
        <v>10</v>
      </c>
      <c r="B122" s="16" t="s">
        <v>299</v>
      </c>
      <c r="C122" s="16" t="s">
        <v>447</v>
      </c>
      <c r="D122" s="16">
        <v>106.4</v>
      </c>
      <c r="E122" s="16">
        <v>140</v>
      </c>
      <c r="F122" s="16">
        <v>167.101576246</v>
      </c>
      <c r="G122" s="29"/>
      <c r="H122" s="29"/>
      <c r="I122" s="29"/>
      <c r="J122" s="29"/>
      <c r="K122" s="29"/>
      <c r="L122" s="29"/>
      <c r="M122" s="29"/>
      <c r="N122" s="29"/>
    </row>
    <row r="123" spans="1:14" ht="15">
      <c r="A123" s="16">
        <v>11</v>
      </c>
      <c r="B123" s="16" t="s">
        <v>363</v>
      </c>
      <c r="C123" s="16" t="s">
        <v>448</v>
      </c>
      <c r="D123" s="16">
        <v>64.75</v>
      </c>
      <c r="E123" s="16">
        <v>100</v>
      </c>
      <c r="F123" s="16">
        <v>166.118314556</v>
      </c>
      <c r="G123" s="29"/>
      <c r="H123" s="29"/>
      <c r="I123" s="29"/>
      <c r="J123" s="29"/>
      <c r="K123" s="29"/>
      <c r="L123" s="29"/>
      <c r="M123" s="29"/>
      <c r="N123" s="29"/>
    </row>
    <row r="124" spans="1:14" ht="15">
      <c r="A124" s="16">
        <v>12</v>
      </c>
      <c r="B124" s="16" t="s">
        <v>315</v>
      </c>
      <c r="C124" s="16" t="s">
        <v>449</v>
      </c>
      <c r="D124" s="16">
        <v>50.3</v>
      </c>
      <c r="E124" s="16">
        <v>75</v>
      </c>
      <c r="F124" s="16">
        <v>163.610556324</v>
      </c>
      <c r="G124" s="29"/>
      <c r="H124" s="29"/>
      <c r="I124" s="29"/>
      <c r="J124" s="29"/>
      <c r="K124" s="29"/>
      <c r="L124" s="29"/>
      <c r="M124" s="29"/>
      <c r="N124" s="29"/>
    </row>
    <row r="125" spans="1:14" ht="15">
      <c r="A125" s="16">
        <v>13</v>
      </c>
      <c r="B125" s="16" t="s">
        <v>334</v>
      </c>
      <c r="C125" s="16" t="s">
        <v>252</v>
      </c>
      <c r="D125" s="16">
        <v>67.5</v>
      </c>
      <c r="E125" s="16">
        <v>97.5</v>
      </c>
      <c r="F125" s="16">
        <v>156.011222146</v>
      </c>
      <c r="G125" s="29"/>
      <c r="H125" s="29"/>
      <c r="I125" s="29"/>
      <c r="J125" s="29"/>
      <c r="K125" s="29"/>
      <c r="L125" s="29"/>
      <c r="M125" s="29"/>
      <c r="N125" s="29"/>
    </row>
    <row r="126" spans="1:14" ht="15">
      <c r="A126" s="16">
        <v>14</v>
      </c>
      <c r="B126" s="16" t="s">
        <v>450</v>
      </c>
      <c r="C126" s="16" t="s">
        <v>311</v>
      </c>
      <c r="D126" s="16">
        <v>55.25</v>
      </c>
      <c r="E126" s="16">
        <v>77.5</v>
      </c>
      <c r="F126" s="16">
        <v>151.551270582</v>
      </c>
      <c r="G126" s="29"/>
      <c r="H126" s="29"/>
      <c r="I126" s="29"/>
      <c r="J126" s="29"/>
      <c r="K126" s="29"/>
      <c r="L126" s="29"/>
      <c r="M126" s="29"/>
      <c r="N126" s="29"/>
    </row>
    <row r="127" spans="1:14" ht="15">
      <c r="A127" s="16">
        <v>15</v>
      </c>
      <c r="B127" s="16" t="s">
        <v>317</v>
      </c>
      <c r="C127" s="16" t="s">
        <v>318</v>
      </c>
      <c r="D127" s="16">
        <v>59.5</v>
      </c>
      <c r="E127" s="16">
        <v>82.5</v>
      </c>
      <c r="F127" s="16">
        <v>149.124532231</v>
      </c>
      <c r="G127" s="29"/>
      <c r="H127" s="29"/>
      <c r="I127" s="29"/>
      <c r="J127" s="29"/>
      <c r="K127" s="29"/>
      <c r="L127" s="29"/>
      <c r="M127" s="29"/>
      <c r="N127" s="29"/>
    </row>
    <row r="128" spans="1:14" ht="15">
      <c r="A128" s="16">
        <v>16</v>
      </c>
      <c r="B128" s="16" t="s">
        <v>322</v>
      </c>
      <c r="C128" s="16" t="s">
        <v>451</v>
      </c>
      <c r="D128" s="16">
        <v>74.4</v>
      </c>
      <c r="E128" s="16">
        <v>100</v>
      </c>
      <c r="F128" s="16">
        <v>147.423114723</v>
      </c>
      <c r="G128" s="29"/>
      <c r="H128" s="29"/>
      <c r="I128" s="29"/>
      <c r="J128" s="29"/>
      <c r="K128" s="29"/>
      <c r="L128" s="29"/>
      <c r="M128" s="29"/>
      <c r="N128" s="29"/>
    </row>
    <row r="129" spans="1:14" ht="15">
      <c r="A129" s="16">
        <v>17</v>
      </c>
      <c r="B129" s="16" t="s">
        <v>332</v>
      </c>
      <c r="C129" s="16" t="s">
        <v>452</v>
      </c>
      <c r="D129" s="16">
        <v>92.75</v>
      </c>
      <c r="E129" s="16">
        <v>115</v>
      </c>
      <c r="F129" s="16">
        <v>145.80602403</v>
      </c>
      <c r="G129" s="29"/>
      <c r="H129" s="29"/>
      <c r="I129" s="29"/>
      <c r="J129" s="29"/>
      <c r="K129" s="29"/>
      <c r="L129" s="29"/>
      <c r="M129" s="29"/>
      <c r="N129" s="29"/>
    </row>
    <row r="130" spans="1:14" ht="15">
      <c r="A130" s="16">
        <v>18</v>
      </c>
      <c r="B130" s="16" t="s">
        <v>453</v>
      </c>
      <c r="C130" s="16" t="s">
        <v>454</v>
      </c>
      <c r="D130" s="16">
        <v>71.8</v>
      </c>
      <c r="E130" s="16">
        <v>95</v>
      </c>
      <c r="F130" s="16">
        <v>144.136022394</v>
      </c>
      <c r="G130" s="29"/>
      <c r="H130" s="29"/>
      <c r="I130" s="29"/>
      <c r="J130" s="29"/>
      <c r="K130" s="29"/>
      <c r="L130" s="29"/>
      <c r="M130" s="29"/>
      <c r="N130" s="29"/>
    </row>
    <row r="131" spans="1:14" ht="15">
      <c r="A131" s="16">
        <v>19</v>
      </c>
      <c r="B131" s="16" t="s">
        <v>322</v>
      </c>
      <c r="C131" s="16" t="s">
        <v>455</v>
      </c>
      <c r="D131" s="16">
        <v>85.6</v>
      </c>
      <c r="E131" s="16">
        <v>105</v>
      </c>
      <c r="F131" s="16">
        <v>139.840315215</v>
      </c>
      <c r="G131" s="29"/>
      <c r="H131" s="29"/>
      <c r="I131" s="29"/>
      <c r="J131" s="29"/>
      <c r="K131" s="29"/>
      <c r="L131" s="29"/>
      <c r="M131" s="29"/>
      <c r="N131" s="29"/>
    </row>
    <row r="132" spans="1:14" ht="15">
      <c r="A132" s="16">
        <v>20</v>
      </c>
      <c r="B132" s="16" t="s">
        <v>456</v>
      </c>
      <c r="C132" s="16" t="s">
        <v>457</v>
      </c>
      <c r="D132" s="16">
        <v>73.5</v>
      </c>
      <c r="E132" s="16">
        <v>90</v>
      </c>
      <c r="F132" s="16">
        <v>133.970507485</v>
      </c>
      <c r="G132" s="29"/>
      <c r="H132" s="29"/>
      <c r="I132" s="29"/>
      <c r="J132" s="29"/>
      <c r="K132" s="29"/>
      <c r="L132" s="29"/>
      <c r="M132" s="29"/>
      <c r="N132" s="29"/>
    </row>
    <row r="133" spans="1:14" ht="15">
      <c r="A133" s="16">
        <v>21</v>
      </c>
      <c r="B133" s="16" t="s">
        <v>317</v>
      </c>
      <c r="C133" s="16" t="s">
        <v>458</v>
      </c>
      <c r="D133" s="16">
        <v>64.5</v>
      </c>
      <c r="E133" s="16">
        <v>80</v>
      </c>
      <c r="F133" s="16">
        <v>133.476672017</v>
      </c>
      <c r="G133" s="29"/>
      <c r="H133" s="29"/>
      <c r="I133" s="29"/>
      <c r="J133" s="29"/>
      <c r="K133" s="29"/>
      <c r="L133" s="29"/>
      <c r="M133" s="29"/>
      <c r="N133" s="29"/>
    </row>
    <row r="134" spans="1:14" ht="15">
      <c r="A134" s="16">
        <v>22</v>
      </c>
      <c r="B134" s="16" t="s">
        <v>303</v>
      </c>
      <c r="C134" s="16" t="s">
        <v>459</v>
      </c>
      <c r="D134" s="16">
        <v>77.7</v>
      </c>
      <c r="E134" s="16">
        <v>92.5</v>
      </c>
      <c r="F134" s="16">
        <v>131.879974083</v>
      </c>
      <c r="G134" s="29"/>
      <c r="H134" s="29"/>
      <c r="I134" s="29"/>
      <c r="J134" s="29"/>
      <c r="K134" s="29"/>
      <c r="L134" s="29"/>
      <c r="M134" s="29"/>
      <c r="N134" s="29"/>
    </row>
    <row r="135" spans="1:14" ht="15">
      <c r="A135" s="16">
        <v>23</v>
      </c>
      <c r="B135" s="16" t="s">
        <v>350</v>
      </c>
      <c r="C135" s="16" t="s">
        <v>460</v>
      </c>
      <c r="D135" s="16">
        <v>72.05</v>
      </c>
      <c r="E135" s="16">
        <v>80</v>
      </c>
      <c r="F135" s="16">
        <v>120.972052506</v>
      </c>
      <c r="G135" s="29"/>
      <c r="H135" s="29"/>
      <c r="I135" s="29"/>
      <c r="J135" s="29"/>
      <c r="K135" s="29"/>
      <c r="L135" s="29"/>
      <c r="M135" s="29"/>
      <c r="N135" s="29"/>
    </row>
    <row r="136" spans="1:14" ht="15">
      <c r="A136" s="16">
        <v>24</v>
      </c>
      <c r="B136" s="16" t="s">
        <v>313</v>
      </c>
      <c r="C136" s="16" t="s">
        <v>319</v>
      </c>
      <c r="D136" s="16">
        <v>120.1</v>
      </c>
      <c r="E136" s="16">
        <v>100</v>
      </c>
      <c r="F136" s="16">
        <v>116.161565945</v>
      </c>
      <c r="G136" s="29"/>
      <c r="H136" s="29"/>
      <c r="I136" s="29"/>
      <c r="J136" s="29"/>
      <c r="K136" s="29"/>
      <c r="L136" s="29"/>
      <c r="M136" s="29"/>
      <c r="N136" s="29"/>
    </row>
    <row r="137" spans="1:14" ht="15">
      <c r="A137" s="16">
        <v>25</v>
      </c>
      <c r="B137" s="16" t="s">
        <v>453</v>
      </c>
      <c r="C137" s="16" t="s">
        <v>342</v>
      </c>
      <c r="D137" s="16">
        <v>73.9</v>
      </c>
      <c r="E137" s="16">
        <v>75</v>
      </c>
      <c r="F137" s="16">
        <v>111.16258415</v>
      </c>
      <c r="G137" s="29"/>
      <c r="H137" s="29"/>
      <c r="I137" s="29"/>
      <c r="J137" s="29"/>
      <c r="K137" s="29"/>
      <c r="L137" s="29"/>
      <c r="M137" s="29"/>
      <c r="N137" s="29"/>
    </row>
    <row r="138" spans="1:14" ht="15">
      <c r="A138" s="16">
        <v>26</v>
      </c>
      <c r="B138" s="16" t="s">
        <v>461</v>
      </c>
      <c r="C138" s="16" t="s">
        <v>462</v>
      </c>
      <c r="D138" s="16">
        <v>72.55</v>
      </c>
      <c r="E138" s="16">
        <v>70</v>
      </c>
      <c r="F138" s="16">
        <v>105.248683967</v>
      </c>
      <c r="G138" s="29"/>
      <c r="H138" s="29"/>
      <c r="I138" s="29"/>
      <c r="J138" s="29"/>
      <c r="K138" s="29"/>
      <c r="L138" s="29"/>
      <c r="M138" s="29"/>
      <c r="N138" s="29"/>
    </row>
    <row r="139" spans="1:14" ht="15">
      <c r="A139" s="16">
        <v>27</v>
      </c>
      <c r="B139" s="16" t="s">
        <v>461</v>
      </c>
      <c r="C139" s="16" t="s">
        <v>463</v>
      </c>
      <c r="D139" s="16">
        <v>74.65</v>
      </c>
      <c r="E139" s="16">
        <v>70</v>
      </c>
      <c r="F139" s="16">
        <v>102.872100781</v>
      </c>
      <c r="G139" s="29"/>
      <c r="H139" s="29"/>
      <c r="I139" s="29"/>
      <c r="J139" s="29"/>
      <c r="K139" s="29"/>
      <c r="L139" s="29"/>
      <c r="M139" s="29"/>
      <c r="N139" s="29"/>
    </row>
    <row r="140" spans="1:14" ht="15">
      <c r="A140" s="16">
        <v>28</v>
      </c>
      <c r="B140" s="16" t="s">
        <v>464</v>
      </c>
      <c r="C140" s="16" t="s">
        <v>465</v>
      </c>
      <c r="D140" s="16">
        <v>58.2</v>
      </c>
      <c r="E140" s="16">
        <v>55</v>
      </c>
      <c r="F140" s="16">
        <v>101.74443631</v>
      </c>
      <c r="G140" s="29"/>
      <c r="H140" s="29"/>
      <c r="I140" s="29"/>
      <c r="J140" s="29"/>
      <c r="K140" s="29"/>
      <c r="L140" s="29"/>
      <c r="M140" s="29"/>
      <c r="N140" s="29"/>
    </row>
    <row r="141" spans="1:14" ht="15">
      <c r="A141" s="16">
        <v>29</v>
      </c>
      <c r="B141" s="16" t="s">
        <v>329</v>
      </c>
      <c r="C141" s="16" t="s">
        <v>252</v>
      </c>
      <c r="D141" s="16">
        <v>85</v>
      </c>
      <c r="E141" s="16">
        <v>75</v>
      </c>
      <c r="F141" s="16">
        <v>100.34891019</v>
      </c>
      <c r="G141" s="29"/>
      <c r="H141" s="29"/>
      <c r="I141" s="29"/>
      <c r="J141" s="29"/>
      <c r="K141" s="29"/>
      <c r="L141" s="29"/>
      <c r="M141" s="29"/>
      <c r="N141" s="29"/>
    </row>
    <row r="142" spans="1:14" ht="15">
      <c r="A142" s="16">
        <v>30</v>
      </c>
      <c r="B142" s="16" t="s">
        <v>322</v>
      </c>
      <c r="C142" s="16" t="s">
        <v>466</v>
      </c>
      <c r="D142" s="16">
        <v>67.5</v>
      </c>
      <c r="E142" s="16">
        <v>62.5</v>
      </c>
      <c r="F142" s="16">
        <v>100.007193684</v>
      </c>
      <c r="G142" s="29"/>
      <c r="H142" s="29"/>
      <c r="I142" s="29"/>
      <c r="J142" s="29"/>
      <c r="K142" s="29"/>
      <c r="L142" s="29"/>
      <c r="M142" s="29"/>
      <c r="N142" s="29"/>
    </row>
    <row r="143" spans="1:14" ht="15">
      <c r="A143" s="16">
        <v>31</v>
      </c>
      <c r="B143" s="16" t="s">
        <v>322</v>
      </c>
      <c r="C143" s="16" t="s">
        <v>467</v>
      </c>
      <c r="D143" s="16">
        <v>50.85</v>
      </c>
      <c r="E143" s="16">
        <v>45</v>
      </c>
      <c r="F143" s="16">
        <v>96.7972631462</v>
      </c>
      <c r="G143" s="29"/>
      <c r="H143" s="29"/>
      <c r="I143" s="29"/>
      <c r="J143" s="29"/>
      <c r="K143" s="29"/>
      <c r="L143" s="29"/>
      <c r="M143" s="29"/>
      <c r="N143" s="29"/>
    </row>
    <row r="144" spans="1:14" ht="15">
      <c r="A144" s="79" t="s">
        <v>346</v>
      </c>
      <c r="B144" s="79"/>
      <c r="C144" s="79"/>
      <c r="D144" s="79"/>
      <c r="E144" s="79"/>
      <c r="F144" s="79"/>
      <c r="G144" s="29"/>
      <c r="H144" s="29"/>
      <c r="I144" s="29"/>
      <c r="J144" s="29"/>
      <c r="K144" s="29"/>
      <c r="L144" s="29"/>
      <c r="M144" s="29"/>
      <c r="N144" s="29"/>
    </row>
    <row r="145" spans="1:14" ht="15">
      <c r="A145" s="16">
        <v>1</v>
      </c>
      <c r="B145" s="16" t="s">
        <v>334</v>
      </c>
      <c r="C145" s="16" t="s">
        <v>468</v>
      </c>
      <c r="D145" s="16">
        <v>86.45</v>
      </c>
      <c r="E145" s="16">
        <v>195</v>
      </c>
      <c r="F145" s="16">
        <v>257.940846756</v>
      </c>
      <c r="G145" s="29"/>
      <c r="H145" s="29"/>
      <c r="I145" s="29"/>
      <c r="J145" s="29"/>
      <c r="K145" s="29"/>
      <c r="L145" s="29"/>
      <c r="M145" s="29"/>
      <c r="N145" s="29"/>
    </row>
    <row r="146" spans="1:14" ht="15">
      <c r="A146" s="16">
        <v>2</v>
      </c>
      <c r="B146" s="16" t="s">
        <v>441</v>
      </c>
      <c r="C146" s="16" t="s">
        <v>247</v>
      </c>
      <c r="D146" s="16">
        <v>89.3</v>
      </c>
      <c r="E146" s="16">
        <v>187.5</v>
      </c>
      <c r="F146" s="16">
        <v>243.100980733</v>
      </c>
      <c r="G146" s="29"/>
      <c r="H146" s="29"/>
      <c r="I146" s="29"/>
      <c r="J146" s="29"/>
      <c r="K146" s="29"/>
      <c r="L146" s="29"/>
      <c r="M146" s="29"/>
      <c r="N146" s="29"/>
    </row>
    <row r="147" spans="1:14" s="18" customFormat="1" ht="15">
      <c r="A147" s="16">
        <v>3</v>
      </c>
      <c r="B147" s="16" t="s">
        <v>437</v>
      </c>
      <c r="C147" s="16" t="s">
        <v>348</v>
      </c>
      <c r="D147" s="16">
        <v>97.2</v>
      </c>
      <c r="E147" s="16">
        <v>195</v>
      </c>
      <c r="F147" s="16">
        <v>241.303662141</v>
      </c>
      <c r="G147" s="29"/>
      <c r="H147" s="29"/>
      <c r="I147" s="29"/>
      <c r="J147" s="29"/>
      <c r="K147" s="29"/>
      <c r="L147" s="29"/>
      <c r="M147" s="29"/>
      <c r="N147" s="29"/>
    </row>
    <row r="148" spans="1:14" ht="15">
      <c r="A148" s="16">
        <v>4</v>
      </c>
      <c r="B148" s="16" t="s">
        <v>322</v>
      </c>
      <c r="C148" s="16" t="s">
        <v>273</v>
      </c>
      <c r="D148" s="16">
        <v>95.3</v>
      </c>
      <c r="E148" s="16">
        <v>190</v>
      </c>
      <c r="F148" s="16">
        <v>237.462107222</v>
      </c>
      <c r="G148" s="29"/>
      <c r="H148" s="29"/>
      <c r="I148" s="29"/>
      <c r="J148" s="29"/>
      <c r="K148" s="29"/>
      <c r="L148" s="29"/>
      <c r="M148" s="29"/>
      <c r="N148" s="29"/>
    </row>
    <row r="149" spans="1:14" ht="15">
      <c r="A149" s="16">
        <v>5</v>
      </c>
      <c r="B149" s="16" t="s">
        <v>320</v>
      </c>
      <c r="C149" s="16" t="s">
        <v>469</v>
      </c>
      <c r="D149" s="16">
        <v>66.4</v>
      </c>
      <c r="E149" s="16">
        <v>145</v>
      </c>
      <c r="F149" s="16">
        <v>235.5010954</v>
      </c>
      <c r="G149" s="29"/>
      <c r="H149" s="29"/>
      <c r="I149" s="29"/>
      <c r="J149" s="29"/>
      <c r="K149" s="29"/>
      <c r="L149" s="29"/>
      <c r="M149" s="29"/>
      <c r="N149" s="29"/>
    </row>
    <row r="150" spans="1:14" ht="15">
      <c r="A150" s="16">
        <v>6</v>
      </c>
      <c r="B150" s="16" t="s">
        <v>332</v>
      </c>
      <c r="C150" s="16" t="s">
        <v>470</v>
      </c>
      <c r="D150" s="16">
        <v>72.45</v>
      </c>
      <c r="E150" s="16">
        <v>155</v>
      </c>
      <c r="F150" s="16">
        <v>233.324030561</v>
      </c>
      <c r="G150" s="29"/>
      <c r="H150" s="29"/>
      <c r="I150" s="29"/>
      <c r="J150" s="29"/>
      <c r="K150" s="29"/>
      <c r="L150" s="29"/>
      <c r="M150" s="29"/>
      <c r="N150" s="29"/>
    </row>
    <row r="151" spans="1:14" ht="15">
      <c r="A151" s="16">
        <v>7</v>
      </c>
      <c r="B151" s="16" t="s">
        <v>332</v>
      </c>
      <c r="C151" s="16" t="s">
        <v>292</v>
      </c>
      <c r="D151" s="16">
        <v>66.4</v>
      </c>
      <c r="E151" s="16">
        <v>142.5</v>
      </c>
      <c r="F151" s="16">
        <v>231.440731686</v>
      </c>
      <c r="G151" s="29"/>
      <c r="H151" s="29"/>
      <c r="I151" s="29"/>
      <c r="J151" s="29"/>
      <c r="K151" s="29"/>
      <c r="L151" s="29"/>
      <c r="M151" s="29"/>
      <c r="N151" s="29"/>
    </row>
    <row r="152" spans="1:14" ht="15">
      <c r="A152" s="16">
        <v>8</v>
      </c>
      <c r="B152" s="16" t="s">
        <v>311</v>
      </c>
      <c r="C152" s="16" t="s">
        <v>274</v>
      </c>
      <c r="D152" s="16">
        <v>74.75</v>
      </c>
      <c r="E152" s="16">
        <v>155</v>
      </c>
      <c r="F152" s="16">
        <v>227.549021603</v>
      </c>
      <c r="G152" s="29"/>
      <c r="H152" s="29"/>
      <c r="I152" s="29"/>
      <c r="J152" s="29"/>
      <c r="K152" s="29"/>
      <c r="L152" s="29"/>
      <c r="M152" s="29"/>
      <c r="N152" s="29"/>
    </row>
    <row r="153" spans="1:14" ht="15">
      <c r="A153" s="16">
        <v>9</v>
      </c>
      <c r="B153" s="16" t="s">
        <v>311</v>
      </c>
      <c r="C153" s="16" t="s">
        <v>471</v>
      </c>
      <c r="D153" s="16">
        <v>79.05</v>
      </c>
      <c r="E153" s="16">
        <v>160</v>
      </c>
      <c r="F153" s="16">
        <v>225.118425162</v>
      </c>
      <c r="G153" s="29"/>
      <c r="H153" s="29"/>
      <c r="I153" s="29"/>
      <c r="J153" s="29"/>
      <c r="K153" s="29"/>
      <c r="L153" s="29"/>
      <c r="M153" s="29"/>
      <c r="N153" s="29"/>
    </row>
    <row r="154" spans="1:14" ht="15">
      <c r="A154" s="16">
        <v>10</v>
      </c>
      <c r="B154" s="16" t="s">
        <v>472</v>
      </c>
      <c r="C154" s="16" t="s">
        <v>473</v>
      </c>
      <c r="D154" s="16">
        <v>67.3</v>
      </c>
      <c r="E154" s="16">
        <v>137.5</v>
      </c>
      <c r="F154" s="16">
        <v>220.622097325</v>
      </c>
      <c r="G154" s="29"/>
      <c r="H154" s="29"/>
      <c r="I154" s="29"/>
      <c r="J154" s="29"/>
      <c r="K154" s="29"/>
      <c r="L154" s="29"/>
      <c r="M154" s="29"/>
      <c r="N154" s="29"/>
    </row>
    <row r="155" spans="1:14" ht="15">
      <c r="A155" s="16">
        <v>11</v>
      </c>
      <c r="B155" s="16" t="s">
        <v>322</v>
      </c>
      <c r="C155" s="16" t="s">
        <v>249</v>
      </c>
      <c r="D155" s="16">
        <v>74.8</v>
      </c>
      <c r="E155" s="16">
        <v>150</v>
      </c>
      <c r="F155" s="16">
        <v>220.208730583</v>
      </c>
      <c r="G155" s="29"/>
      <c r="H155" s="29"/>
      <c r="I155" s="29"/>
      <c r="J155" s="29"/>
      <c r="K155" s="29"/>
      <c r="L155" s="29"/>
      <c r="M155" s="29"/>
      <c r="N155" s="29"/>
    </row>
    <row r="156" spans="1:14" ht="15">
      <c r="A156" s="16">
        <v>12</v>
      </c>
      <c r="B156" s="16" t="s">
        <v>386</v>
      </c>
      <c r="C156" s="16" t="s">
        <v>474</v>
      </c>
      <c r="D156" s="16">
        <v>79.95</v>
      </c>
      <c r="E156" s="16">
        <v>155</v>
      </c>
      <c r="F156" s="16">
        <v>216.272376892</v>
      </c>
      <c r="G156" s="29"/>
      <c r="H156" s="29"/>
      <c r="I156" s="29"/>
      <c r="J156" s="29"/>
      <c r="K156" s="29"/>
      <c r="L156" s="29"/>
      <c r="M156" s="29"/>
      <c r="N156" s="29"/>
    </row>
    <row r="157" spans="1:14" ht="15">
      <c r="A157" s="16">
        <v>13</v>
      </c>
      <c r="B157" s="16" t="s">
        <v>297</v>
      </c>
      <c r="C157" s="16" t="s">
        <v>475</v>
      </c>
      <c r="D157" s="16">
        <v>80.3</v>
      </c>
      <c r="E157" s="16">
        <v>155</v>
      </c>
      <c r="F157" s="16">
        <v>215.691458831</v>
      </c>
      <c r="G157" s="29"/>
      <c r="H157" s="29"/>
      <c r="I157" s="29"/>
      <c r="J157" s="29"/>
      <c r="K157" s="29"/>
      <c r="L157" s="29"/>
      <c r="M157" s="29"/>
      <c r="N157" s="29"/>
    </row>
    <row r="158" spans="1:14" ht="15">
      <c r="A158" s="16">
        <v>14</v>
      </c>
      <c r="B158" s="16" t="s">
        <v>311</v>
      </c>
      <c r="C158" s="16" t="s">
        <v>476</v>
      </c>
      <c r="D158" s="16">
        <v>80.75</v>
      </c>
      <c r="E158" s="16">
        <v>152.5</v>
      </c>
      <c r="F158" s="16">
        <v>214.633239973</v>
      </c>
      <c r="G158" s="29"/>
      <c r="H158" s="29"/>
      <c r="I158" s="29"/>
      <c r="J158" s="29"/>
      <c r="K158" s="29"/>
      <c r="L158" s="29"/>
      <c r="M158" s="29"/>
      <c r="N158" s="29"/>
    </row>
    <row r="159" spans="1:14" ht="15">
      <c r="A159" s="16">
        <v>15</v>
      </c>
      <c r="B159" s="16" t="s">
        <v>391</v>
      </c>
      <c r="C159" s="16" t="s">
        <v>477</v>
      </c>
      <c r="D159" s="16">
        <v>80.45</v>
      </c>
      <c r="E159" s="16">
        <v>150</v>
      </c>
      <c r="F159" s="16">
        <v>208.369907104</v>
      </c>
      <c r="G159" s="29"/>
      <c r="H159" s="29"/>
      <c r="I159" s="29"/>
      <c r="J159" s="29"/>
      <c r="K159" s="29"/>
      <c r="L159" s="29"/>
      <c r="M159" s="29"/>
      <c r="N159" s="29"/>
    </row>
    <row r="160" spans="1:14" ht="15">
      <c r="A160" s="16">
        <v>16</v>
      </c>
      <c r="B160" s="16" t="s">
        <v>478</v>
      </c>
      <c r="C160" s="16" t="s">
        <v>479</v>
      </c>
      <c r="D160" s="16">
        <v>118.6</v>
      </c>
      <c r="E160" s="16">
        <v>177.5</v>
      </c>
      <c r="F160" s="16">
        <v>206.734628274</v>
      </c>
      <c r="G160" s="29"/>
      <c r="H160" s="29"/>
      <c r="I160" s="29"/>
      <c r="J160" s="29"/>
      <c r="K160" s="29"/>
      <c r="L160" s="29"/>
      <c r="M160" s="29"/>
      <c r="N160" s="29"/>
    </row>
    <row r="161" spans="1:14" ht="30">
      <c r="A161" s="16">
        <v>17</v>
      </c>
      <c r="B161" s="16" t="s">
        <v>363</v>
      </c>
      <c r="C161" s="16" t="s">
        <v>480</v>
      </c>
      <c r="D161" s="16">
        <v>97.9</v>
      </c>
      <c r="E161" s="16">
        <v>140</v>
      </c>
      <c r="F161" s="16">
        <v>206.608413629</v>
      </c>
      <c r="G161" s="29"/>
      <c r="H161" s="29"/>
      <c r="I161" s="29"/>
      <c r="J161" s="29"/>
      <c r="K161" s="29"/>
      <c r="L161" s="29"/>
      <c r="M161" s="29"/>
      <c r="N161" s="29"/>
    </row>
    <row r="162" spans="1:14" ht="15">
      <c r="A162" s="16">
        <v>18</v>
      </c>
      <c r="B162" s="16" t="s">
        <v>352</v>
      </c>
      <c r="C162" s="16" t="s">
        <v>481</v>
      </c>
      <c r="D162" s="16">
        <v>73.05</v>
      </c>
      <c r="E162" s="16">
        <v>137.5</v>
      </c>
      <c r="F162" s="16">
        <v>205.586571044</v>
      </c>
      <c r="G162" s="29"/>
      <c r="H162" s="29"/>
      <c r="I162" s="29"/>
      <c r="J162" s="29"/>
      <c r="K162" s="29"/>
      <c r="L162" s="29"/>
      <c r="M162" s="29"/>
      <c r="N162" s="29"/>
    </row>
    <row r="163" spans="1:14" ht="15">
      <c r="A163" s="16">
        <v>19</v>
      </c>
      <c r="B163" s="16" t="s">
        <v>350</v>
      </c>
      <c r="C163" s="16" t="s">
        <v>410</v>
      </c>
      <c r="D163" s="16">
        <v>132</v>
      </c>
      <c r="E163" s="16">
        <v>180</v>
      </c>
      <c r="F163" s="16">
        <v>203.416120073</v>
      </c>
      <c r="G163" s="29"/>
      <c r="H163" s="29"/>
      <c r="I163" s="29"/>
      <c r="J163" s="29"/>
      <c r="K163" s="29"/>
      <c r="L163" s="29"/>
      <c r="M163" s="29"/>
      <c r="N163" s="29"/>
    </row>
    <row r="164" spans="1:14" ht="15">
      <c r="A164" s="16">
        <v>20</v>
      </c>
      <c r="B164" s="16" t="s">
        <v>482</v>
      </c>
      <c r="C164" s="16" t="s">
        <v>299</v>
      </c>
      <c r="D164" s="16">
        <v>88.3</v>
      </c>
      <c r="E164" s="16">
        <v>155</v>
      </c>
      <c r="F164" s="16">
        <v>202.364515082</v>
      </c>
      <c r="G164" s="29"/>
      <c r="H164" s="29"/>
      <c r="I164" s="29"/>
      <c r="J164" s="29"/>
      <c r="K164" s="29"/>
      <c r="L164" s="29"/>
      <c r="M164" s="29"/>
      <c r="N164" s="29"/>
    </row>
    <row r="165" spans="1:14" ht="15">
      <c r="A165" s="16">
        <v>21</v>
      </c>
      <c r="B165" s="16" t="s">
        <v>386</v>
      </c>
      <c r="C165" s="16" t="s">
        <v>483</v>
      </c>
      <c r="D165" s="16">
        <v>73.65</v>
      </c>
      <c r="E165" s="16">
        <v>135</v>
      </c>
      <c r="F165" s="16">
        <v>200.509325146</v>
      </c>
      <c r="G165" s="29"/>
      <c r="H165" s="29"/>
      <c r="I165" s="29"/>
      <c r="J165" s="29"/>
      <c r="K165" s="29"/>
      <c r="L165" s="29"/>
      <c r="M165" s="29"/>
      <c r="N165" s="29"/>
    </row>
    <row r="166" spans="1:14" ht="15">
      <c r="A166" s="16">
        <v>22</v>
      </c>
      <c r="B166" s="16" t="s">
        <v>484</v>
      </c>
      <c r="C166" s="16" t="s">
        <v>485</v>
      </c>
      <c r="D166" s="16">
        <v>67.35</v>
      </c>
      <c r="E166" s="16">
        <v>125</v>
      </c>
      <c r="F166" s="16">
        <v>200.289965195</v>
      </c>
      <c r="G166" s="29"/>
      <c r="H166" s="29"/>
      <c r="I166" s="29"/>
      <c r="J166" s="29"/>
      <c r="K166" s="29"/>
      <c r="L166" s="29"/>
      <c r="M166" s="29"/>
      <c r="N166" s="29"/>
    </row>
    <row r="167" spans="1:14" ht="15">
      <c r="A167" s="16">
        <v>23</v>
      </c>
      <c r="B167" s="16" t="s">
        <v>486</v>
      </c>
      <c r="C167" s="16" t="s">
        <v>487</v>
      </c>
      <c r="D167" s="16">
        <v>74.15</v>
      </c>
      <c r="E167" s="16">
        <v>135</v>
      </c>
      <c r="F167" s="16">
        <v>199.437878552</v>
      </c>
      <c r="G167" s="29"/>
      <c r="H167" s="29"/>
      <c r="I167" s="29"/>
      <c r="J167" s="29"/>
      <c r="K167" s="29"/>
      <c r="L167" s="29"/>
      <c r="M167" s="29"/>
      <c r="N167" s="29"/>
    </row>
    <row r="168" spans="1:14" ht="30">
      <c r="A168" s="16">
        <v>24</v>
      </c>
      <c r="B168" s="16" t="s">
        <v>488</v>
      </c>
      <c r="C168" s="16" t="s">
        <v>489</v>
      </c>
      <c r="D168" s="16">
        <v>88.9</v>
      </c>
      <c r="E168" s="16">
        <v>150</v>
      </c>
      <c r="F168" s="16">
        <v>195.009894016</v>
      </c>
      <c r="G168" s="29"/>
      <c r="H168" s="29"/>
      <c r="I168" s="29"/>
      <c r="J168" s="29"/>
      <c r="K168" s="29"/>
      <c r="L168" s="29"/>
      <c r="M168" s="29"/>
      <c r="N168" s="29"/>
    </row>
    <row r="169" spans="1:14" ht="15">
      <c r="A169" s="16">
        <v>25</v>
      </c>
      <c r="B169" s="16" t="s">
        <v>348</v>
      </c>
      <c r="C169" s="16" t="s">
        <v>490</v>
      </c>
      <c r="D169" s="16">
        <v>82.5</v>
      </c>
      <c r="E169" s="16">
        <v>140</v>
      </c>
      <c r="F169" s="16">
        <v>191.14519056</v>
      </c>
      <c r="G169" s="29"/>
      <c r="H169" s="29"/>
      <c r="I169" s="29"/>
      <c r="J169" s="29"/>
      <c r="K169" s="29"/>
      <c r="L169" s="29"/>
      <c r="M169" s="29"/>
      <c r="N169" s="29"/>
    </row>
    <row r="170" spans="1:14" ht="15">
      <c r="A170" s="16">
        <v>26</v>
      </c>
      <c r="B170" s="16" t="s">
        <v>491</v>
      </c>
      <c r="C170" s="16" t="s">
        <v>307</v>
      </c>
      <c r="D170" s="16">
        <v>98.35</v>
      </c>
      <c r="E170" s="16">
        <v>150</v>
      </c>
      <c r="F170" s="16">
        <v>184.559982788</v>
      </c>
      <c r="G170" s="29"/>
      <c r="H170" s="29"/>
      <c r="I170" s="29"/>
      <c r="J170" s="29"/>
      <c r="K170" s="29"/>
      <c r="L170" s="29"/>
      <c r="M170" s="29"/>
      <c r="N170" s="29"/>
    </row>
    <row r="171" spans="1:14" ht="15">
      <c r="A171" s="16">
        <v>27</v>
      </c>
      <c r="B171" s="16" t="s">
        <v>322</v>
      </c>
      <c r="C171" s="16" t="s">
        <v>492</v>
      </c>
      <c r="D171" s="16">
        <v>74.85</v>
      </c>
      <c r="E171" s="16">
        <v>125</v>
      </c>
      <c r="F171" s="16">
        <v>183.314371007</v>
      </c>
      <c r="G171" s="29"/>
      <c r="H171" s="29"/>
      <c r="I171" s="29"/>
      <c r="J171" s="29"/>
      <c r="K171" s="29"/>
      <c r="L171" s="29"/>
      <c r="M171" s="29"/>
      <c r="N171" s="29"/>
    </row>
    <row r="172" spans="1:14" ht="15">
      <c r="A172" s="16">
        <v>28</v>
      </c>
      <c r="B172" s="16" t="s">
        <v>309</v>
      </c>
      <c r="C172" s="16" t="s">
        <v>493</v>
      </c>
      <c r="D172" s="16">
        <v>101</v>
      </c>
      <c r="E172" s="16">
        <v>150</v>
      </c>
      <c r="F172" s="16">
        <v>182.443545071</v>
      </c>
      <c r="G172" s="29"/>
      <c r="H172" s="29"/>
      <c r="I172" s="29"/>
      <c r="J172" s="29"/>
      <c r="K172" s="29"/>
      <c r="L172" s="29"/>
      <c r="M172" s="29"/>
      <c r="N172" s="29"/>
    </row>
    <row r="173" spans="1:14" ht="15">
      <c r="A173" s="16">
        <v>29</v>
      </c>
      <c r="B173" s="16" t="s">
        <v>297</v>
      </c>
      <c r="C173" s="16" t="s">
        <v>494</v>
      </c>
      <c r="D173" s="16">
        <v>101.35</v>
      </c>
      <c r="E173" s="16">
        <v>150</v>
      </c>
      <c r="F173" s="16">
        <v>182.145921017</v>
      </c>
      <c r="G173" s="29"/>
      <c r="H173" s="29"/>
      <c r="I173" s="29"/>
      <c r="J173" s="29"/>
      <c r="K173" s="29"/>
      <c r="L173" s="29"/>
      <c r="M173" s="29"/>
      <c r="N173" s="29"/>
    </row>
    <row r="174" spans="1:14" ht="15">
      <c r="A174" s="16">
        <v>30</v>
      </c>
      <c r="B174" s="16" t="s">
        <v>324</v>
      </c>
      <c r="C174" s="16" t="s">
        <v>495</v>
      </c>
      <c r="D174" s="16">
        <v>88.8</v>
      </c>
      <c r="E174" s="16">
        <v>140</v>
      </c>
      <c r="F174" s="16">
        <v>182.132693281</v>
      </c>
      <c r="G174" s="29"/>
      <c r="H174" s="29"/>
      <c r="I174" s="29"/>
      <c r="J174" s="29"/>
      <c r="K174" s="29"/>
      <c r="L174" s="29"/>
      <c r="M174" s="29"/>
      <c r="N174" s="29"/>
    </row>
    <row r="175" spans="1:14" ht="15">
      <c r="A175" s="16">
        <v>31</v>
      </c>
      <c r="B175" s="16" t="s">
        <v>320</v>
      </c>
      <c r="C175" s="16" t="s">
        <v>496</v>
      </c>
      <c r="D175" s="16">
        <v>59.6</v>
      </c>
      <c r="E175" s="16">
        <v>100</v>
      </c>
      <c r="F175" s="16">
        <v>180.448361598</v>
      </c>
      <c r="G175" s="29"/>
      <c r="H175" s="29"/>
      <c r="I175" s="29"/>
      <c r="J175" s="29"/>
      <c r="K175" s="29"/>
      <c r="L175" s="29"/>
      <c r="M175" s="29"/>
      <c r="N175" s="29"/>
    </row>
    <row r="176" spans="1:14" ht="15">
      <c r="A176" s="16">
        <v>32</v>
      </c>
      <c r="B176" s="16" t="s">
        <v>486</v>
      </c>
      <c r="C176" s="16" t="s">
        <v>497</v>
      </c>
      <c r="D176" s="16">
        <v>97.8</v>
      </c>
      <c r="E176" s="16">
        <v>145</v>
      </c>
      <c r="F176" s="16">
        <v>178.91945581</v>
      </c>
      <c r="G176" s="29"/>
      <c r="H176" s="29"/>
      <c r="I176" s="29"/>
      <c r="J176" s="29"/>
      <c r="K176" s="29"/>
      <c r="L176" s="29"/>
      <c r="M176" s="29"/>
      <c r="N176" s="29"/>
    </row>
    <row r="177" spans="1:14" ht="15">
      <c r="A177" s="16">
        <v>33</v>
      </c>
      <c r="B177" s="16" t="s">
        <v>488</v>
      </c>
      <c r="C177" s="16" t="s">
        <v>498</v>
      </c>
      <c r="D177" s="16">
        <v>81.55</v>
      </c>
      <c r="E177" s="16">
        <v>130</v>
      </c>
      <c r="F177" s="16">
        <v>178.867647178</v>
      </c>
      <c r="G177" s="29"/>
      <c r="H177" s="29"/>
      <c r="I177" s="29"/>
      <c r="J177" s="29"/>
      <c r="K177" s="29"/>
      <c r="L177" s="29"/>
      <c r="M177" s="29"/>
      <c r="N177" s="29"/>
    </row>
    <row r="178" spans="1:14" ht="15">
      <c r="A178" s="16">
        <v>34</v>
      </c>
      <c r="B178" s="16" t="s">
        <v>299</v>
      </c>
      <c r="C178" s="16" t="s">
        <v>265</v>
      </c>
      <c r="D178" s="16">
        <v>110.8</v>
      </c>
      <c r="E178" s="16">
        <v>150</v>
      </c>
      <c r="F178" s="16">
        <v>177.119381439</v>
      </c>
      <c r="G178" s="29"/>
      <c r="H178" s="29"/>
      <c r="I178" s="29"/>
      <c r="J178" s="29"/>
      <c r="K178" s="29"/>
      <c r="L178" s="29"/>
      <c r="M178" s="29"/>
      <c r="N178" s="29"/>
    </row>
    <row r="179" spans="1:14" ht="15">
      <c r="A179" s="16">
        <v>35</v>
      </c>
      <c r="B179" s="16" t="s">
        <v>322</v>
      </c>
      <c r="C179" s="16" t="s">
        <v>499</v>
      </c>
      <c r="D179" s="16">
        <v>90</v>
      </c>
      <c r="E179" s="16">
        <v>135</v>
      </c>
      <c r="F179" s="16">
        <v>174.199358777</v>
      </c>
      <c r="G179" s="29"/>
      <c r="H179" s="29"/>
      <c r="I179" s="29"/>
      <c r="J179" s="29"/>
      <c r="K179" s="29"/>
      <c r="L179" s="29"/>
      <c r="M179" s="29"/>
      <c r="N179" s="29"/>
    </row>
    <row r="180" spans="1:14" ht="15">
      <c r="A180" s="16">
        <v>36</v>
      </c>
      <c r="B180" s="16" t="s">
        <v>305</v>
      </c>
      <c r="C180" s="16" t="s">
        <v>500</v>
      </c>
      <c r="D180" s="16">
        <v>81.95</v>
      </c>
      <c r="E180" s="16">
        <v>125</v>
      </c>
      <c r="F180" s="16">
        <v>174.137629343</v>
      </c>
      <c r="G180" s="29"/>
      <c r="H180" s="29"/>
      <c r="I180" s="29"/>
      <c r="J180" s="29"/>
      <c r="K180" s="29"/>
      <c r="L180" s="29"/>
      <c r="M180" s="29"/>
      <c r="N180" s="29"/>
    </row>
    <row r="181" spans="1:14" ht="15">
      <c r="A181" s="16">
        <v>37</v>
      </c>
      <c r="B181" s="16" t="s">
        <v>324</v>
      </c>
      <c r="C181" s="16" t="s">
        <v>501</v>
      </c>
      <c r="D181" s="16">
        <v>82</v>
      </c>
      <c r="E181" s="16">
        <v>120</v>
      </c>
      <c r="F181" s="16">
        <v>167.17212417</v>
      </c>
      <c r="G181" s="29"/>
      <c r="H181" s="29"/>
      <c r="I181" s="29"/>
      <c r="J181" s="29"/>
      <c r="K181" s="29"/>
      <c r="L181" s="29"/>
      <c r="M181" s="29"/>
      <c r="N181" s="29"/>
    </row>
    <row r="182" spans="1:14" ht="15">
      <c r="A182" s="16">
        <v>38</v>
      </c>
      <c r="B182" s="16" t="s">
        <v>324</v>
      </c>
      <c r="C182" s="16" t="s">
        <v>502</v>
      </c>
      <c r="D182" s="16">
        <v>141.5</v>
      </c>
      <c r="E182" s="16">
        <v>150</v>
      </c>
      <c r="F182" s="16">
        <v>165.908875407</v>
      </c>
      <c r="G182" s="29"/>
      <c r="H182" s="29"/>
      <c r="I182" s="29"/>
      <c r="J182" s="29"/>
      <c r="K182" s="29"/>
      <c r="L182" s="29"/>
      <c r="M182" s="29"/>
      <c r="N182" s="29"/>
    </row>
    <row r="183" spans="1:14" ht="15">
      <c r="A183" s="16">
        <v>39</v>
      </c>
      <c r="B183" s="16" t="s">
        <v>386</v>
      </c>
      <c r="C183" s="16" t="s">
        <v>503</v>
      </c>
      <c r="D183" s="16">
        <v>96</v>
      </c>
      <c r="E183" s="16">
        <v>132.5</v>
      </c>
      <c r="F183" s="16">
        <v>164.985138529</v>
      </c>
      <c r="G183" s="29"/>
      <c r="H183" s="29"/>
      <c r="I183" s="29"/>
      <c r="J183" s="29"/>
      <c r="K183" s="29"/>
      <c r="L183" s="29"/>
      <c r="M183" s="29"/>
      <c r="N183" s="29"/>
    </row>
    <row r="184" spans="1:14" ht="15">
      <c r="A184" s="16">
        <v>40</v>
      </c>
      <c r="B184" s="16" t="s">
        <v>377</v>
      </c>
      <c r="C184" s="16" t="s">
        <v>504</v>
      </c>
      <c r="D184" s="16">
        <v>81.8</v>
      </c>
      <c r="E184" s="16">
        <v>120</v>
      </c>
      <c r="F184" s="16">
        <v>164.817587209</v>
      </c>
      <c r="G184" s="29"/>
      <c r="H184" s="29"/>
      <c r="I184" s="29"/>
      <c r="J184" s="29"/>
      <c r="K184" s="29"/>
      <c r="L184" s="29"/>
      <c r="M184" s="29"/>
      <c r="N184" s="29"/>
    </row>
    <row r="185" spans="1:14" ht="15">
      <c r="A185" s="16">
        <v>41</v>
      </c>
      <c r="B185" s="16" t="s">
        <v>334</v>
      </c>
      <c r="C185" s="16" t="s">
        <v>505</v>
      </c>
      <c r="D185" s="16">
        <v>105.05</v>
      </c>
      <c r="E185" s="16">
        <v>137.5</v>
      </c>
      <c r="F185" s="16">
        <v>164.78451787</v>
      </c>
      <c r="G185" s="29"/>
      <c r="H185" s="29"/>
      <c r="I185" s="29"/>
      <c r="J185" s="29"/>
      <c r="K185" s="29"/>
      <c r="L185" s="29"/>
      <c r="M185" s="29"/>
      <c r="N185" s="29"/>
    </row>
    <row r="186" spans="1:14" ht="15">
      <c r="A186" s="16">
        <v>42</v>
      </c>
      <c r="B186" s="16" t="s">
        <v>307</v>
      </c>
      <c r="C186" s="16" t="s">
        <v>506</v>
      </c>
      <c r="D186" s="16">
        <v>94</v>
      </c>
      <c r="E186" s="16">
        <v>130</v>
      </c>
      <c r="F186" s="16">
        <v>163.64913722</v>
      </c>
      <c r="G186" s="29"/>
      <c r="H186" s="29"/>
      <c r="I186" s="29"/>
      <c r="J186" s="29"/>
      <c r="K186" s="29"/>
      <c r="L186" s="29"/>
      <c r="M186" s="29"/>
      <c r="N186" s="29"/>
    </row>
    <row r="187" spans="1:14" ht="15">
      <c r="A187" s="16">
        <v>43</v>
      </c>
      <c r="B187" s="16" t="s">
        <v>507</v>
      </c>
      <c r="C187" s="16" t="s">
        <v>508</v>
      </c>
      <c r="D187" s="16">
        <v>104.7</v>
      </c>
      <c r="E187" s="16">
        <v>135</v>
      </c>
      <c r="F187" s="16">
        <v>161.996772565</v>
      </c>
      <c r="G187" s="29"/>
      <c r="H187" s="29"/>
      <c r="I187" s="29"/>
      <c r="J187" s="29"/>
      <c r="K187" s="29"/>
      <c r="L187" s="29"/>
      <c r="M187" s="29"/>
      <c r="N187" s="29"/>
    </row>
    <row r="188" spans="1:14" ht="15">
      <c r="A188" s="16">
        <v>44</v>
      </c>
      <c r="B188" s="16" t="s">
        <v>315</v>
      </c>
      <c r="C188" s="16" t="s">
        <v>509</v>
      </c>
      <c r="D188" s="16">
        <v>96.7</v>
      </c>
      <c r="E188" s="16">
        <v>130</v>
      </c>
      <c r="F188" s="16">
        <v>161.270349411</v>
      </c>
      <c r="G188" s="29"/>
      <c r="H188" s="29"/>
      <c r="I188" s="29"/>
      <c r="J188" s="29"/>
      <c r="K188" s="29"/>
      <c r="L188" s="29"/>
      <c r="M188" s="29"/>
      <c r="N188" s="29"/>
    </row>
    <row r="189" spans="1:14" ht="15">
      <c r="A189" s="16">
        <v>45</v>
      </c>
      <c r="B189" s="16" t="s">
        <v>332</v>
      </c>
      <c r="C189" s="16" t="s">
        <v>510</v>
      </c>
      <c r="D189" s="16">
        <v>71</v>
      </c>
      <c r="E189" s="16">
        <v>105</v>
      </c>
      <c r="F189" s="16">
        <v>160.812890217</v>
      </c>
      <c r="G189" s="29"/>
      <c r="H189" s="29"/>
      <c r="I189" s="29"/>
      <c r="J189" s="29"/>
      <c r="K189" s="29"/>
      <c r="L189" s="29"/>
      <c r="M189" s="29"/>
      <c r="N189" s="29"/>
    </row>
    <row r="190" spans="1:14" ht="15">
      <c r="A190" s="16">
        <v>46</v>
      </c>
      <c r="B190" s="16" t="s">
        <v>511</v>
      </c>
      <c r="C190" s="16" t="s">
        <v>512</v>
      </c>
      <c r="D190" s="16">
        <v>90.85</v>
      </c>
      <c r="E190" s="16">
        <v>125</v>
      </c>
      <c r="F190" s="16">
        <v>160.358737957</v>
      </c>
      <c r="G190" s="29"/>
      <c r="H190" s="29"/>
      <c r="I190" s="29"/>
      <c r="J190" s="29"/>
      <c r="K190" s="29"/>
      <c r="L190" s="29"/>
      <c r="M190" s="29"/>
      <c r="N190" s="29"/>
    </row>
    <row r="191" spans="1:14" ht="15">
      <c r="A191" s="16">
        <v>47</v>
      </c>
      <c r="B191" s="16" t="s">
        <v>513</v>
      </c>
      <c r="C191" s="16" t="s">
        <v>514</v>
      </c>
      <c r="D191" s="16">
        <v>74.55</v>
      </c>
      <c r="E191" s="16">
        <v>107.5</v>
      </c>
      <c r="F191" s="16">
        <v>158.148052623</v>
      </c>
      <c r="G191" s="29"/>
      <c r="H191" s="29"/>
      <c r="I191" s="29"/>
      <c r="J191" s="29"/>
      <c r="K191" s="29"/>
      <c r="L191" s="29"/>
      <c r="M191" s="29"/>
      <c r="N191" s="29"/>
    </row>
    <row r="192" spans="1:14" ht="15">
      <c r="A192" s="16">
        <v>48</v>
      </c>
      <c r="B192" s="16" t="s">
        <v>311</v>
      </c>
      <c r="C192" s="16" t="s">
        <v>515</v>
      </c>
      <c r="D192" s="16">
        <v>74.55</v>
      </c>
      <c r="E192" s="16">
        <v>105</v>
      </c>
      <c r="F192" s="16">
        <v>154.470190934</v>
      </c>
      <c r="G192" s="29"/>
      <c r="H192" s="29"/>
      <c r="I192" s="29"/>
      <c r="J192" s="29"/>
      <c r="K192" s="29"/>
      <c r="L192" s="29"/>
      <c r="M192" s="29"/>
      <c r="N192" s="29"/>
    </row>
    <row r="193" spans="1:14" ht="15">
      <c r="A193" s="16">
        <v>49</v>
      </c>
      <c r="B193" s="16" t="s">
        <v>516</v>
      </c>
      <c r="C193" s="16" t="s">
        <v>517</v>
      </c>
      <c r="D193" s="16">
        <v>88.15</v>
      </c>
      <c r="E193" s="16">
        <v>115</v>
      </c>
      <c r="F193" s="16">
        <v>150.242827056</v>
      </c>
      <c r="G193" s="29"/>
      <c r="H193" s="29"/>
      <c r="I193" s="29"/>
      <c r="J193" s="29"/>
      <c r="K193" s="29"/>
      <c r="L193" s="29"/>
      <c r="M193" s="29"/>
      <c r="N193" s="29"/>
    </row>
    <row r="194" spans="1:14" ht="15">
      <c r="A194" s="16">
        <v>50</v>
      </c>
      <c r="B194" s="16" t="s">
        <v>518</v>
      </c>
      <c r="C194" s="16" t="s">
        <v>299</v>
      </c>
      <c r="D194" s="16">
        <v>73.7</v>
      </c>
      <c r="E194" s="16">
        <v>100</v>
      </c>
      <c r="F194" s="16">
        <v>148.525426034</v>
      </c>
      <c r="G194" s="29"/>
      <c r="H194" s="29"/>
      <c r="I194" s="29"/>
      <c r="J194" s="29"/>
      <c r="K194" s="29"/>
      <c r="L194" s="29"/>
      <c r="M194" s="29"/>
      <c r="N194" s="29"/>
    </row>
    <row r="195" spans="1:14" ht="15">
      <c r="A195" s="16">
        <v>51</v>
      </c>
      <c r="B195" s="16" t="s">
        <v>299</v>
      </c>
      <c r="C195" s="16" t="s">
        <v>519</v>
      </c>
      <c r="D195" s="16">
        <v>97.45</v>
      </c>
      <c r="E195" s="16">
        <v>120</v>
      </c>
      <c r="F195" s="16">
        <v>148.282917546</v>
      </c>
      <c r="G195" s="29"/>
      <c r="H195" s="29"/>
      <c r="I195" s="29"/>
      <c r="J195" s="29"/>
      <c r="K195" s="29"/>
      <c r="L195" s="29"/>
      <c r="M195" s="29"/>
      <c r="N195" s="29"/>
    </row>
    <row r="196" spans="1:14" ht="15">
      <c r="A196" s="16">
        <v>52</v>
      </c>
      <c r="B196" s="16" t="s">
        <v>488</v>
      </c>
      <c r="C196" s="16" t="s">
        <v>520</v>
      </c>
      <c r="D196" s="16">
        <v>98.85</v>
      </c>
      <c r="E196" s="16">
        <v>120</v>
      </c>
      <c r="F196" s="16">
        <v>147.304065101</v>
      </c>
      <c r="G196" s="29"/>
      <c r="H196" s="29"/>
      <c r="I196" s="29"/>
      <c r="J196" s="29"/>
      <c r="K196" s="29"/>
      <c r="L196" s="29"/>
      <c r="M196" s="29"/>
      <c r="N196" s="29"/>
    </row>
    <row r="197" spans="1:14" ht="15">
      <c r="A197" s="16">
        <v>53</v>
      </c>
      <c r="B197" s="16" t="s">
        <v>305</v>
      </c>
      <c r="C197" s="16" t="s">
        <v>521</v>
      </c>
      <c r="D197" s="16">
        <v>98.6</v>
      </c>
      <c r="E197" s="16">
        <v>115</v>
      </c>
      <c r="F197" s="16">
        <v>141.343867843</v>
      </c>
      <c r="G197" s="29"/>
      <c r="H197" s="29"/>
      <c r="I197" s="29"/>
      <c r="J197" s="29"/>
      <c r="K197" s="29"/>
      <c r="L197" s="29"/>
      <c r="M197" s="29"/>
      <c r="N197" s="29"/>
    </row>
    <row r="198" spans="1:14" ht="15">
      <c r="A198" s="16">
        <v>54</v>
      </c>
      <c r="B198" s="16" t="s">
        <v>322</v>
      </c>
      <c r="C198" s="16" t="s">
        <v>522</v>
      </c>
      <c r="D198" s="16">
        <v>109</v>
      </c>
      <c r="E198" s="16">
        <v>117.5</v>
      </c>
      <c r="F198" s="16">
        <v>139.287506093</v>
      </c>
      <c r="G198" s="29"/>
      <c r="H198" s="29"/>
      <c r="I198" s="29"/>
      <c r="J198" s="29"/>
      <c r="K198" s="29"/>
      <c r="L198" s="29"/>
      <c r="M198" s="29"/>
      <c r="N198" s="29"/>
    </row>
    <row r="199" spans="1:14" ht="15">
      <c r="A199" s="16">
        <v>55</v>
      </c>
      <c r="B199" s="16" t="s">
        <v>313</v>
      </c>
      <c r="C199" s="16" t="s">
        <v>273</v>
      </c>
      <c r="D199" s="16">
        <v>67.45</v>
      </c>
      <c r="E199" s="16">
        <v>85</v>
      </c>
      <c r="F199" s="16">
        <v>136.00978341</v>
      </c>
      <c r="G199" s="29"/>
      <c r="H199" s="29"/>
      <c r="I199" s="29"/>
      <c r="J199" s="29"/>
      <c r="K199" s="29"/>
      <c r="L199" s="29"/>
      <c r="M199" s="29"/>
      <c r="N199" s="29"/>
    </row>
    <row r="200" spans="1:14" ht="15">
      <c r="A200" s="16">
        <v>56</v>
      </c>
      <c r="B200" s="16" t="s">
        <v>299</v>
      </c>
      <c r="C200" s="16" t="s">
        <v>523</v>
      </c>
      <c r="D200" s="16">
        <v>98.25</v>
      </c>
      <c r="E200" s="16">
        <v>110</v>
      </c>
      <c r="F200" s="16">
        <v>135.392489076</v>
      </c>
      <c r="G200" s="29"/>
      <c r="H200" s="29"/>
      <c r="I200" s="29"/>
      <c r="J200" s="29"/>
      <c r="K200" s="29"/>
      <c r="L200" s="29"/>
      <c r="M200" s="29"/>
      <c r="N200" s="29"/>
    </row>
    <row r="201" spans="1:14" ht="15">
      <c r="A201" s="16">
        <v>57</v>
      </c>
      <c r="B201" s="16" t="s">
        <v>384</v>
      </c>
      <c r="C201" s="16" t="s">
        <v>524</v>
      </c>
      <c r="D201" s="16">
        <v>81.15</v>
      </c>
      <c r="E201" s="16">
        <v>95</v>
      </c>
      <c r="F201" s="16">
        <v>131.150795151</v>
      </c>
      <c r="G201" s="29"/>
      <c r="H201" s="29"/>
      <c r="I201" s="29"/>
      <c r="J201" s="29"/>
      <c r="K201" s="29"/>
      <c r="L201" s="29"/>
      <c r="M201" s="29"/>
      <c r="N201" s="29"/>
    </row>
    <row r="202" spans="1:14" ht="15">
      <c r="A202" s="16">
        <v>58</v>
      </c>
      <c r="B202" s="16" t="s">
        <v>525</v>
      </c>
      <c r="C202" s="16" t="s">
        <v>526</v>
      </c>
      <c r="D202" s="16">
        <v>77.05</v>
      </c>
      <c r="E202" s="16">
        <v>90</v>
      </c>
      <c r="F202" s="16">
        <v>129.069631396</v>
      </c>
      <c r="G202" s="29"/>
      <c r="H202" s="29"/>
      <c r="I202" s="29"/>
      <c r="J202" s="29"/>
      <c r="K202" s="29"/>
      <c r="L202" s="29"/>
      <c r="M202" s="29"/>
      <c r="N202" s="29"/>
    </row>
    <row r="203" spans="1:14" ht="15">
      <c r="A203" s="16">
        <v>59</v>
      </c>
      <c r="B203" s="16" t="s">
        <v>381</v>
      </c>
      <c r="C203" s="16" t="s">
        <v>527</v>
      </c>
      <c r="D203" s="16">
        <v>115</v>
      </c>
      <c r="E203" s="16">
        <v>110</v>
      </c>
      <c r="F203" s="16">
        <v>128.869010738</v>
      </c>
      <c r="G203" s="29"/>
      <c r="H203" s="29"/>
      <c r="I203" s="29"/>
      <c r="J203" s="29"/>
      <c r="K203" s="29"/>
      <c r="L203" s="29"/>
      <c r="M203" s="29"/>
      <c r="N203" s="29"/>
    </row>
    <row r="204" spans="1:14" ht="15">
      <c r="A204" s="16">
        <v>60</v>
      </c>
      <c r="B204" s="16" t="s">
        <v>305</v>
      </c>
      <c r="C204" s="16" t="s">
        <v>528</v>
      </c>
      <c r="D204" s="16">
        <v>74.55</v>
      </c>
      <c r="E204" s="16">
        <v>85</v>
      </c>
      <c r="F204" s="16">
        <v>125.047297423</v>
      </c>
      <c r="G204" s="29"/>
      <c r="H204" s="29"/>
      <c r="I204" s="29"/>
      <c r="J204" s="29"/>
      <c r="K204" s="29"/>
      <c r="L204" s="29"/>
      <c r="M204" s="29"/>
      <c r="N204" s="29"/>
    </row>
    <row r="205" spans="1:14" s="44" customFormat="1" ht="15" customHeight="1">
      <c r="A205" s="79" t="s">
        <v>678</v>
      </c>
      <c r="B205" s="79"/>
      <c r="C205" s="79"/>
      <c r="D205" s="79"/>
      <c r="E205" s="79"/>
      <c r="F205" s="79"/>
      <c r="G205" s="29"/>
      <c r="H205" s="29"/>
      <c r="I205" s="29"/>
      <c r="J205" s="29"/>
      <c r="K205" s="29"/>
      <c r="L205" s="29"/>
      <c r="M205" s="29"/>
      <c r="N205" s="29"/>
    </row>
    <row r="206" spans="1:14" s="55" customFormat="1" ht="15" customHeight="1">
      <c r="A206" s="59">
        <v>1</v>
      </c>
      <c r="B206" s="40" t="s">
        <v>377</v>
      </c>
      <c r="C206" s="40" t="s">
        <v>691</v>
      </c>
      <c r="D206" s="57">
        <v>93.5</v>
      </c>
      <c r="E206" s="58">
        <v>145</v>
      </c>
      <c r="F206" s="58">
        <v>301.2607</v>
      </c>
      <c r="G206" s="29"/>
      <c r="H206" s="29"/>
      <c r="I206" s="29"/>
      <c r="J206" s="29"/>
      <c r="K206" s="29"/>
      <c r="L206" s="29"/>
      <c r="M206" s="29"/>
      <c r="N206" s="29"/>
    </row>
    <row r="207" spans="1:14" s="54" customFormat="1" ht="15" customHeight="1">
      <c r="A207" s="59">
        <v>2</v>
      </c>
      <c r="B207" s="40" t="s">
        <v>299</v>
      </c>
      <c r="C207" s="40" t="s">
        <v>690</v>
      </c>
      <c r="D207" s="57">
        <v>98.25</v>
      </c>
      <c r="E207" s="58">
        <v>185</v>
      </c>
      <c r="F207" s="58">
        <v>248.5183</v>
      </c>
      <c r="G207" s="29"/>
      <c r="H207" s="29"/>
      <c r="I207" s="29"/>
      <c r="J207" s="29"/>
      <c r="K207" s="29"/>
      <c r="L207" s="29"/>
      <c r="M207" s="29"/>
      <c r="N207" s="29"/>
    </row>
    <row r="208" spans="1:14" s="53" customFormat="1" ht="15" customHeight="1">
      <c r="A208" s="59">
        <v>3</v>
      </c>
      <c r="B208" s="40" t="s">
        <v>311</v>
      </c>
      <c r="C208" s="40" t="s">
        <v>689</v>
      </c>
      <c r="D208" s="57">
        <v>134.9</v>
      </c>
      <c r="E208" s="58">
        <v>190</v>
      </c>
      <c r="F208" s="58">
        <v>223.6164</v>
      </c>
      <c r="G208" s="29"/>
      <c r="H208" s="29"/>
      <c r="I208" s="29"/>
      <c r="J208" s="29"/>
      <c r="K208" s="29"/>
      <c r="L208" s="29"/>
      <c r="M208" s="29"/>
      <c r="N208" s="29"/>
    </row>
    <row r="209" spans="1:14" s="52" customFormat="1" ht="15" customHeight="1">
      <c r="A209" s="59">
        <v>4</v>
      </c>
      <c r="B209" s="40" t="s">
        <v>488</v>
      </c>
      <c r="C209" s="40" t="s">
        <v>380</v>
      </c>
      <c r="D209" s="57">
        <v>81.6</v>
      </c>
      <c r="E209" s="58">
        <v>150</v>
      </c>
      <c r="F209" s="58">
        <v>216.1861</v>
      </c>
      <c r="G209" s="29"/>
      <c r="H209" s="29"/>
      <c r="I209" s="29"/>
      <c r="J209" s="29"/>
      <c r="K209" s="29"/>
      <c r="L209" s="29"/>
      <c r="M209" s="29"/>
      <c r="N209" s="29"/>
    </row>
    <row r="210" spans="1:14" s="51" customFormat="1" ht="15" customHeight="1">
      <c r="A210" s="59">
        <v>5</v>
      </c>
      <c r="B210" s="40" t="s">
        <v>299</v>
      </c>
      <c r="C210" s="40" t="s">
        <v>682</v>
      </c>
      <c r="D210" s="57">
        <v>100.85</v>
      </c>
      <c r="E210" s="58">
        <v>85</v>
      </c>
      <c r="F210" s="58">
        <v>211.9983</v>
      </c>
      <c r="G210" s="29"/>
      <c r="H210" s="29"/>
      <c r="I210" s="29"/>
      <c r="J210" s="29"/>
      <c r="K210" s="29"/>
      <c r="L210" s="29"/>
      <c r="M210" s="29"/>
      <c r="N210" s="29"/>
    </row>
    <row r="211" spans="1:14" s="50" customFormat="1" ht="15" customHeight="1">
      <c r="A211" s="59">
        <v>6</v>
      </c>
      <c r="B211" s="40" t="s">
        <v>334</v>
      </c>
      <c r="C211" s="40" t="s">
        <v>688</v>
      </c>
      <c r="D211" s="57">
        <v>81.15</v>
      </c>
      <c r="E211" s="58">
        <v>145</v>
      </c>
      <c r="F211" s="58">
        <v>200.776</v>
      </c>
      <c r="G211" s="29"/>
      <c r="H211" s="29"/>
      <c r="I211" s="29"/>
      <c r="J211" s="29"/>
      <c r="K211" s="29"/>
      <c r="L211" s="29"/>
      <c r="M211" s="29"/>
      <c r="N211" s="29"/>
    </row>
    <row r="212" spans="1:14" s="49" customFormat="1" ht="15" customHeight="1">
      <c r="A212" s="59">
        <v>7</v>
      </c>
      <c r="B212" s="40" t="s">
        <v>299</v>
      </c>
      <c r="C212" s="40" t="s">
        <v>265</v>
      </c>
      <c r="D212" s="57">
        <v>110.8</v>
      </c>
      <c r="E212" s="58">
        <v>150</v>
      </c>
      <c r="F212" s="58">
        <v>197.8773</v>
      </c>
      <c r="G212" s="29"/>
      <c r="H212" s="29"/>
      <c r="I212" s="29"/>
      <c r="J212" s="29"/>
      <c r="K212" s="29"/>
      <c r="L212" s="29"/>
      <c r="M212" s="29"/>
      <c r="N212" s="29"/>
    </row>
    <row r="213" spans="1:14" s="48" customFormat="1" ht="15" customHeight="1">
      <c r="A213" s="59">
        <v>8</v>
      </c>
      <c r="B213" s="40" t="s">
        <v>322</v>
      </c>
      <c r="C213" s="40" t="s">
        <v>687</v>
      </c>
      <c r="D213" s="60">
        <v>89.4</v>
      </c>
      <c r="E213" s="58">
        <v>152.5</v>
      </c>
      <c r="F213" s="58">
        <v>197.6529</v>
      </c>
      <c r="G213" s="29"/>
      <c r="H213" s="29"/>
      <c r="I213" s="29"/>
      <c r="J213" s="29"/>
      <c r="K213" s="29"/>
      <c r="L213" s="29"/>
      <c r="M213" s="29"/>
      <c r="N213" s="29"/>
    </row>
    <row r="214" spans="1:14" s="47" customFormat="1" ht="15" customHeight="1">
      <c r="A214" s="59">
        <v>9</v>
      </c>
      <c r="B214" s="40" t="s">
        <v>685</v>
      </c>
      <c r="C214" s="40" t="s">
        <v>686</v>
      </c>
      <c r="D214" s="57">
        <v>89.6</v>
      </c>
      <c r="E214" s="58">
        <v>145</v>
      </c>
      <c r="F214" s="58">
        <v>190.7293</v>
      </c>
      <c r="G214" s="29"/>
      <c r="H214" s="29"/>
      <c r="I214" s="29"/>
      <c r="J214" s="29"/>
      <c r="K214" s="29"/>
      <c r="L214" s="29"/>
      <c r="M214" s="29"/>
      <c r="N214" s="29"/>
    </row>
    <row r="215" spans="1:14" s="46" customFormat="1" ht="15" customHeight="1">
      <c r="A215" s="59">
        <v>10</v>
      </c>
      <c r="B215" s="40" t="s">
        <v>311</v>
      </c>
      <c r="C215" s="40" t="s">
        <v>684</v>
      </c>
      <c r="D215" s="57">
        <v>88.95</v>
      </c>
      <c r="E215" s="58">
        <v>145</v>
      </c>
      <c r="F215" s="58">
        <v>188.5076</v>
      </c>
      <c r="G215" s="29"/>
      <c r="H215" s="29"/>
      <c r="I215" s="29"/>
      <c r="J215" s="29"/>
      <c r="K215" s="29"/>
      <c r="L215" s="29"/>
      <c r="M215" s="29"/>
      <c r="N215" s="29"/>
    </row>
    <row r="216" spans="1:14" s="44" customFormat="1" ht="15" customHeight="1">
      <c r="A216" s="59">
        <v>11</v>
      </c>
      <c r="B216" s="40" t="s">
        <v>315</v>
      </c>
      <c r="C216" s="40" t="s">
        <v>683</v>
      </c>
      <c r="D216" s="57">
        <v>95.95</v>
      </c>
      <c r="E216" s="58">
        <v>95</v>
      </c>
      <c r="F216" s="58">
        <v>174.9142</v>
      </c>
      <c r="G216" s="29"/>
      <c r="H216" s="29"/>
      <c r="I216" s="29"/>
      <c r="J216" s="29"/>
      <c r="K216" s="29"/>
      <c r="L216" s="29"/>
      <c r="M216" s="29"/>
      <c r="N216" s="29"/>
    </row>
    <row r="217" spans="1:14" ht="15">
      <c r="A217" s="69" t="s">
        <v>542</v>
      </c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</row>
    <row r="218" spans="1:14" s="18" customFormat="1" ht="15">
      <c r="A218" s="79" t="s">
        <v>435</v>
      </c>
      <c r="B218" s="79"/>
      <c r="C218" s="79"/>
      <c r="D218" s="79"/>
      <c r="E218" s="79"/>
      <c r="F218" s="79"/>
      <c r="G218" s="19"/>
      <c r="H218" s="19"/>
      <c r="I218" s="19"/>
      <c r="J218" s="19"/>
      <c r="K218" s="19"/>
      <c r="L218" s="19"/>
      <c r="M218" s="19"/>
      <c r="N218" s="19"/>
    </row>
    <row r="219" spans="1:14" ht="15">
      <c r="A219" s="16">
        <v>1</v>
      </c>
      <c r="B219" s="16" t="s">
        <v>413</v>
      </c>
      <c r="C219" s="16" t="s">
        <v>278</v>
      </c>
      <c r="D219" s="16">
        <v>68.7</v>
      </c>
      <c r="E219" s="16">
        <v>95</v>
      </c>
      <c r="F219" s="16">
        <v>160.89115432</v>
      </c>
      <c r="G219" s="29"/>
      <c r="H219" s="29"/>
      <c r="I219" s="29"/>
      <c r="J219" s="29"/>
      <c r="K219" s="29"/>
      <c r="L219" s="29"/>
      <c r="M219" s="29"/>
      <c r="N219" s="29"/>
    </row>
    <row r="220" spans="1:14" ht="15">
      <c r="A220" s="16">
        <v>2</v>
      </c>
      <c r="B220" s="16" t="s">
        <v>529</v>
      </c>
      <c r="C220" s="16" t="s">
        <v>530</v>
      </c>
      <c r="D220" s="16">
        <v>51.75</v>
      </c>
      <c r="E220" s="16">
        <v>65</v>
      </c>
      <c r="F220" s="16">
        <v>139.23073706</v>
      </c>
      <c r="G220" s="29"/>
      <c r="H220" s="29"/>
      <c r="I220" s="29"/>
      <c r="J220" s="29"/>
      <c r="K220" s="29"/>
      <c r="L220" s="29"/>
      <c r="M220" s="29"/>
      <c r="N220" s="29"/>
    </row>
    <row r="221" spans="1:14" ht="15">
      <c r="A221" s="16">
        <v>3</v>
      </c>
      <c r="B221" s="16" t="s">
        <v>415</v>
      </c>
      <c r="C221" s="16" t="s">
        <v>416</v>
      </c>
      <c r="D221" s="16">
        <v>47.9</v>
      </c>
      <c r="E221" s="16">
        <v>57.5</v>
      </c>
      <c r="F221" s="16">
        <v>131.240633523</v>
      </c>
      <c r="G221" s="29"/>
      <c r="H221" s="29"/>
      <c r="I221" s="29"/>
      <c r="J221" s="29"/>
      <c r="K221" s="29"/>
      <c r="L221" s="29"/>
      <c r="M221" s="29"/>
      <c r="N221" s="29"/>
    </row>
    <row r="222" spans="1:14" ht="15">
      <c r="A222" s="16">
        <v>4</v>
      </c>
      <c r="B222" s="16" t="s">
        <v>531</v>
      </c>
      <c r="C222" s="16" t="s">
        <v>532</v>
      </c>
      <c r="D222" s="16">
        <v>55.6</v>
      </c>
      <c r="E222" s="16">
        <v>50</v>
      </c>
      <c r="F222" s="16">
        <v>101.048877872</v>
      </c>
      <c r="G222" s="29"/>
      <c r="H222" s="29"/>
      <c r="I222" s="29"/>
      <c r="J222" s="29"/>
      <c r="K222" s="29"/>
      <c r="L222" s="29"/>
      <c r="M222" s="29"/>
      <c r="N222" s="29"/>
    </row>
    <row r="223" spans="1:14" ht="15">
      <c r="A223" s="16">
        <v>5</v>
      </c>
      <c r="B223" s="16" t="s">
        <v>422</v>
      </c>
      <c r="C223" s="16" t="s">
        <v>533</v>
      </c>
      <c r="D223" s="16">
        <v>55.3</v>
      </c>
      <c r="E223" s="16">
        <v>45</v>
      </c>
      <c r="F223" s="16">
        <v>91.3507429589</v>
      </c>
      <c r="G223" s="29"/>
      <c r="H223" s="29"/>
      <c r="I223" s="29"/>
      <c r="J223" s="29"/>
      <c r="K223" s="29"/>
      <c r="L223" s="29"/>
      <c r="M223" s="29"/>
      <c r="N223" s="29"/>
    </row>
    <row r="224" spans="1:14" ht="15">
      <c r="A224" s="16">
        <v>6</v>
      </c>
      <c r="B224" s="16" t="s">
        <v>534</v>
      </c>
      <c r="C224" s="16" t="s">
        <v>535</v>
      </c>
      <c r="D224" s="16">
        <v>57.85</v>
      </c>
      <c r="E224" s="16">
        <v>35</v>
      </c>
      <c r="F224" s="16">
        <v>68.3884960411</v>
      </c>
      <c r="G224" s="29"/>
      <c r="H224" s="29"/>
      <c r="I224" s="29"/>
      <c r="J224" s="29"/>
      <c r="K224" s="29"/>
      <c r="L224" s="29"/>
      <c r="M224" s="29"/>
      <c r="N224" s="29"/>
    </row>
    <row r="225" spans="1:14" ht="15">
      <c r="A225" s="16">
        <v>7</v>
      </c>
      <c r="B225" s="16" t="s">
        <v>536</v>
      </c>
      <c r="C225" s="16" t="s">
        <v>537</v>
      </c>
      <c r="D225" s="16">
        <v>122.3</v>
      </c>
      <c r="E225" s="16">
        <v>50</v>
      </c>
      <c r="F225" s="16">
        <v>60.9578154941</v>
      </c>
      <c r="G225" s="29"/>
      <c r="H225" s="29"/>
      <c r="I225" s="29"/>
      <c r="J225" s="29"/>
      <c r="K225" s="29"/>
      <c r="L225" s="29"/>
      <c r="M225" s="29"/>
      <c r="N225" s="29"/>
    </row>
    <row r="226" spans="1:14" ht="15">
      <c r="A226" s="16">
        <v>8</v>
      </c>
      <c r="B226" s="16" t="s">
        <v>538</v>
      </c>
      <c r="C226" s="16" t="s">
        <v>539</v>
      </c>
      <c r="D226" s="16">
        <v>67.7</v>
      </c>
      <c r="E226" s="16">
        <v>35</v>
      </c>
      <c r="F226" s="16">
        <v>59.8852665886</v>
      </c>
      <c r="G226" s="29"/>
      <c r="H226" s="29"/>
      <c r="I226" s="29"/>
      <c r="J226" s="29"/>
      <c r="K226" s="29"/>
      <c r="L226" s="29"/>
      <c r="M226" s="29"/>
      <c r="N226" s="29"/>
    </row>
    <row r="227" spans="1:14" ht="15">
      <c r="A227" s="16">
        <v>9</v>
      </c>
      <c r="B227" s="16" t="s">
        <v>413</v>
      </c>
      <c r="C227" s="16" t="s">
        <v>540</v>
      </c>
      <c r="D227" s="16">
        <v>63</v>
      </c>
      <c r="E227" s="16">
        <v>30</v>
      </c>
      <c r="F227" s="16">
        <v>54.6107069658</v>
      </c>
      <c r="G227" s="29"/>
      <c r="H227" s="29"/>
      <c r="I227" s="29"/>
      <c r="J227" s="29"/>
      <c r="K227" s="29"/>
      <c r="L227" s="29"/>
      <c r="M227" s="29"/>
      <c r="N227" s="29"/>
    </row>
    <row r="228" spans="1:14" ht="15">
      <c r="A228" s="16">
        <v>10</v>
      </c>
      <c r="B228" s="16" t="s">
        <v>541</v>
      </c>
      <c r="C228" s="16" t="s">
        <v>264</v>
      </c>
      <c r="D228" s="16">
        <v>28</v>
      </c>
      <c r="E228" s="16">
        <v>15</v>
      </c>
      <c r="F228" s="16">
        <v>39.4781772894</v>
      </c>
      <c r="G228" s="29"/>
      <c r="H228" s="29"/>
      <c r="I228" s="29"/>
      <c r="J228" s="29"/>
      <c r="K228" s="29"/>
      <c r="L228" s="29"/>
      <c r="M228" s="29"/>
      <c r="N228" s="29"/>
    </row>
    <row r="229" spans="1:14" ht="15">
      <c r="A229" s="69" t="s">
        <v>612</v>
      </c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</row>
    <row r="230" spans="1:14" ht="15">
      <c r="A230" s="80" t="s">
        <v>345</v>
      </c>
      <c r="B230" s="80"/>
      <c r="C230" s="80"/>
      <c r="D230" s="80"/>
      <c r="E230" s="80"/>
      <c r="F230" s="80"/>
      <c r="G230" s="29"/>
      <c r="H230" s="29"/>
      <c r="I230" s="29"/>
      <c r="J230" s="29"/>
      <c r="K230" s="29"/>
      <c r="L230" s="29"/>
      <c r="M230" s="29"/>
      <c r="N230" s="29"/>
    </row>
    <row r="231" spans="1:14" ht="15">
      <c r="A231" s="16">
        <v>1</v>
      </c>
      <c r="B231" s="16" t="s">
        <v>299</v>
      </c>
      <c r="C231" s="16" t="s">
        <v>613</v>
      </c>
      <c r="D231" s="16">
        <v>51.7</v>
      </c>
      <c r="E231" s="16">
        <v>450</v>
      </c>
      <c r="F231" s="16">
        <v>950.412812279</v>
      </c>
      <c r="G231" s="29"/>
      <c r="H231" s="29"/>
      <c r="I231" s="29"/>
      <c r="J231" s="29"/>
      <c r="K231" s="29"/>
      <c r="L231" s="29"/>
      <c r="M231" s="29"/>
      <c r="N231" s="29"/>
    </row>
    <row r="232" spans="1:14" ht="15">
      <c r="A232" s="16">
        <v>2</v>
      </c>
      <c r="B232" s="16" t="s">
        <v>614</v>
      </c>
      <c r="C232" s="16" t="s">
        <v>615</v>
      </c>
      <c r="D232" s="16">
        <v>58.9</v>
      </c>
      <c r="E232" s="16">
        <v>460</v>
      </c>
      <c r="F232" s="16">
        <v>840.305140053</v>
      </c>
      <c r="G232" s="29"/>
      <c r="H232" s="29"/>
      <c r="I232" s="29"/>
      <c r="J232" s="29"/>
      <c r="K232" s="29"/>
      <c r="L232" s="29"/>
      <c r="M232" s="29"/>
      <c r="N232" s="29"/>
    </row>
    <row r="233" spans="1:14" ht="15">
      <c r="A233" s="16">
        <v>3</v>
      </c>
      <c r="B233" s="16" t="s">
        <v>341</v>
      </c>
      <c r="C233" s="16" t="s">
        <v>616</v>
      </c>
      <c r="D233" s="16">
        <v>74.85</v>
      </c>
      <c r="E233" s="16">
        <v>572.5</v>
      </c>
      <c r="F233" s="16">
        <v>839.579819211</v>
      </c>
      <c r="G233" s="29"/>
      <c r="H233" s="29"/>
      <c r="I233" s="29"/>
      <c r="J233" s="29"/>
      <c r="K233" s="29"/>
      <c r="L233" s="29"/>
      <c r="M233" s="29"/>
      <c r="N233" s="29"/>
    </row>
    <row r="234" spans="1:14" ht="15">
      <c r="A234" s="16">
        <v>4</v>
      </c>
      <c r="B234" s="16" t="s">
        <v>307</v>
      </c>
      <c r="C234" s="16" t="s">
        <v>617</v>
      </c>
      <c r="D234" s="16">
        <v>75</v>
      </c>
      <c r="E234" s="16">
        <v>570</v>
      </c>
      <c r="F234" s="16">
        <v>835.033887365</v>
      </c>
      <c r="G234" s="29"/>
      <c r="H234" s="29"/>
      <c r="I234" s="29"/>
      <c r="J234" s="29"/>
      <c r="K234" s="29"/>
      <c r="L234" s="29"/>
      <c r="M234" s="29"/>
      <c r="N234" s="29"/>
    </row>
    <row r="235" spans="1:14" ht="15">
      <c r="A235" s="16">
        <v>5</v>
      </c>
      <c r="B235" s="16" t="s">
        <v>299</v>
      </c>
      <c r="C235" s="16" t="s">
        <v>618</v>
      </c>
      <c r="D235" s="16">
        <v>85.55</v>
      </c>
      <c r="E235" s="16">
        <v>625</v>
      </c>
      <c r="F235" s="16">
        <v>832.382828662</v>
      </c>
      <c r="G235" s="29"/>
      <c r="H235" s="29"/>
      <c r="I235" s="29"/>
      <c r="J235" s="29"/>
      <c r="K235" s="29"/>
      <c r="L235" s="29"/>
      <c r="M235" s="29"/>
      <c r="N235" s="29"/>
    </row>
    <row r="236" spans="1:14" ht="15">
      <c r="A236" s="16">
        <v>6</v>
      </c>
      <c r="B236" s="16" t="s">
        <v>299</v>
      </c>
      <c r="C236" s="16" t="s">
        <v>619</v>
      </c>
      <c r="D236" s="16">
        <v>87.5</v>
      </c>
      <c r="E236" s="16">
        <v>625</v>
      </c>
      <c r="F236" s="16">
        <v>820.670770983</v>
      </c>
      <c r="G236" s="29"/>
      <c r="H236" s="29"/>
      <c r="I236" s="29"/>
      <c r="J236" s="29"/>
      <c r="K236" s="29"/>
      <c r="L236" s="29"/>
      <c r="M236" s="29"/>
      <c r="N236" s="29"/>
    </row>
    <row r="237" spans="1:14" ht="15">
      <c r="A237" s="16">
        <v>7</v>
      </c>
      <c r="B237" s="16" t="s">
        <v>301</v>
      </c>
      <c r="C237" s="16" t="s">
        <v>302</v>
      </c>
      <c r="D237" s="16">
        <v>99.8</v>
      </c>
      <c r="E237" s="16">
        <v>660</v>
      </c>
      <c r="F237" s="16">
        <v>806.825740918</v>
      </c>
      <c r="G237" s="29"/>
      <c r="H237" s="29"/>
      <c r="I237" s="29"/>
      <c r="J237" s="29"/>
      <c r="K237" s="29"/>
      <c r="L237" s="29"/>
      <c r="M237" s="29"/>
      <c r="N237" s="29"/>
    </row>
    <row r="238" spans="1:14" ht="15">
      <c r="A238" s="16">
        <v>8</v>
      </c>
      <c r="B238" s="16" t="s">
        <v>322</v>
      </c>
      <c r="C238" s="16" t="s">
        <v>620</v>
      </c>
      <c r="D238" s="16">
        <v>72.75</v>
      </c>
      <c r="E238" s="16">
        <v>532.5</v>
      </c>
      <c r="F238" s="16">
        <v>798.880832145</v>
      </c>
      <c r="G238" s="29"/>
      <c r="H238" s="29"/>
      <c r="I238" s="29"/>
      <c r="J238" s="29"/>
      <c r="K238" s="29"/>
      <c r="L238" s="29"/>
      <c r="M238" s="29"/>
      <c r="N238" s="29"/>
    </row>
    <row r="239" spans="1:14" ht="15">
      <c r="A239" s="16">
        <v>9</v>
      </c>
      <c r="B239" s="16" t="s">
        <v>313</v>
      </c>
      <c r="C239" s="16" t="s">
        <v>621</v>
      </c>
      <c r="D239" s="16">
        <v>69</v>
      </c>
      <c r="E239" s="16">
        <v>507.5</v>
      </c>
      <c r="F239" s="16">
        <v>796.506453581</v>
      </c>
      <c r="G239" s="29"/>
      <c r="H239" s="29"/>
      <c r="I239" s="29"/>
      <c r="J239" s="29"/>
      <c r="K239" s="29"/>
      <c r="L239" s="29"/>
      <c r="M239" s="29"/>
      <c r="N239" s="29"/>
    </row>
    <row r="240" spans="1:14" ht="15">
      <c r="A240" s="16">
        <v>10</v>
      </c>
      <c r="B240" s="16" t="s">
        <v>322</v>
      </c>
      <c r="C240" s="16" t="s">
        <v>622</v>
      </c>
      <c r="D240" s="16">
        <v>55.4</v>
      </c>
      <c r="E240" s="16">
        <v>395</v>
      </c>
      <c r="F240" s="16">
        <v>770.942200813</v>
      </c>
      <c r="G240" s="29"/>
      <c r="H240" s="29"/>
      <c r="I240" s="29"/>
      <c r="J240" s="29"/>
      <c r="K240" s="29"/>
      <c r="L240" s="29"/>
      <c r="M240" s="29"/>
      <c r="N240" s="29"/>
    </row>
    <row r="241" spans="1:14" ht="30">
      <c r="A241" s="16">
        <v>11</v>
      </c>
      <c r="B241" s="16" t="s">
        <v>623</v>
      </c>
      <c r="C241" s="16" t="s">
        <v>624</v>
      </c>
      <c r="D241" s="16">
        <v>61.6</v>
      </c>
      <c r="E241" s="16">
        <v>430</v>
      </c>
      <c r="F241" s="16">
        <v>750.332286233</v>
      </c>
      <c r="G241" s="29"/>
      <c r="H241" s="29"/>
      <c r="I241" s="29"/>
      <c r="J241" s="29"/>
      <c r="K241" s="29"/>
      <c r="L241" s="29"/>
      <c r="M241" s="29"/>
      <c r="N241" s="29"/>
    </row>
    <row r="242" spans="1:14" ht="15">
      <c r="A242" s="16">
        <v>12</v>
      </c>
      <c r="B242" s="16" t="s">
        <v>315</v>
      </c>
      <c r="C242" s="16" t="s">
        <v>625</v>
      </c>
      <c r="D242" s="16">
        <v>79.9</v>
      </c>
      <c r="E242" s="16">
        <v>495</v>
      </c>
      <c r="F242" s="16">
        <v>691.331073316</v>
      </c>
      <c r="G242" s="29"/>
      <c r="H242" s="29"/>
      <c r="I242" s="29"/>
      <c r="J242" s="29"/>
      <c r="K242" s="29"/>
      <c r="L242" s="29"/>
      <c r="M242" s="29"/>
      <c r="N242" s="29"/>
    </row>
    <row r="243" spans="1:14" ht="15">
      <c r="A243" s="16">
        <v>13</v>
      </c>
      <c r="B243" s="16" t="s">
        <v>299</v>
      </c>
      <c r="C243" s="16" t="s">
        <v>626</v>
      </c>
      <c r="D243" s="16">
        <v>55.1</v>
      </c>
      <c r="E243" s="16">
        <v>340</v>
      </c>
      <c r="F243" s="16">
        <v>667.568548386</v>
      </c>
      <c r="G243" s="29"/>
      <c r="H243" s="29"/>
      <c r="I243" s="29"/>
      <c r="J243" s="29"/>
      <c r="K243" s="29"/>
      <c r="L243" s="29"/>
      <c r="M243" s="29"/>
      <c r="N243" s="29"/>
    </row>
    <row r="244" spans="1:14" ht="15">
      <c r="A244" s="16">
        <v>14</v>
      </c>
      <c r="B244" s="16" t="s">
        <v>299</v>
      </c>
      <c r="C244" s="16" t="s">
        <v>627</v>
      </c>
      <c r="D244" s="16">
        <v>64.3</v>
      </c>
      <c r="E244" s="16">
        <v>390</v>
      </c>
      <c r="F244" s="16">
        <v>652.676322576</v>
      </c>
      <c r="G244" s="29"/>
      <c r="H244" s="29"/>
      <c r="I244" s="29"/>
      <c r="J244" s="29"/>
      <c r="K244" s="29"/>
      <c r="L244" s="29"/>
      <c r="M244" s="29"/>
      <c r="N244" s="29"/>
    </row>
    <row r="245" spans="1:14" ht="15">
      <c r="A245" s="16">
        <v>15</v>
      </c>
      <c r="B245" s="16" t="s">
        <v>381</v>
      </c>
      <c r="C245" s="16" t="s">
        <v>628</v>
      </c>
      <c r="D245" s="16">
        <v>103.25</v>
      </c>
      <c r="E245" s="16">
        <v>530</v>
      </c>
      <c r="F245" s="16">
        <v>639.025299301</v>
      </c>
      <c r="G245" s="29"/>
      <c r="H245" s="29"/>
      <c r="I245" s="29"/>
      <c r="J245" s="29"/>
      <c r="K245" s="29"/>
      <c r="L245" s="29"/>
      <c r="M245" s="29"/>
      <c r="N245" s="29"/>
    </row>
    <row r="246" spans="1:14" ht="15">
      <c r="A246" s="16">
        <v>16</v>
      </c>
      <c r="B246" s="16" t="s">
        <v>315</v>
      </c>
      <c r="C246" s="16" t="s">
        <v>252</v>
      </c>
      <c r="D246" s="16">
        <v>116.5</v>
      </c>
      <c r="E246" s="16">
        <v>502.5</v>
      </c>
      <c r="F246" s="16">
        <v>587.256902051</v>
      </c>
      <c r="G246" s="29"/>
      <c r="H246" s="29"/>
      <c r="I246" s="29"/>
      <c r="J246" s="29"/>
      <c r="K246" s="29"/>
      <c r="L246" s="29"/>
      <c r="M246" s="29"/>
      <c r="N246" s="29"/>
    </row>
    <row r="247" spans="1:14" ht="15">
      <c r="A247" s="16">
        <v>17</v>
      </c>
      <c r="B247" s="16" t="s">
        <v>305</v>
      </c>
      <c r="C247" s="16" t="s">
        <v>438</v>
      </c>
      <c r="D247" s="16">
        <v>79</v>
      </c>
      <c r="E247" s="16">
        <v>385</v>
      </c>
      <c r="F247" s="16">
        <v>542.200478372</v>
      </c>
      <c r="G247" s="29"/>
      <c r="H247" s="29"/>
      <c r="I247" s="29"/>
      <c r="J247" s="29"/>
      <c r="K247" s="29"/>
      <c r="L247" s="29"/>
      <c r="M247" s="29"/>
      <c r="N247" s="29"/>
    </row>
    <row r="248" spans="1:14" ht="15">
      <c r="A248" s="79" t="s">
        <v>346</v>
      </c>
      <c r="B248" s="79"/>
      <c r="C248" s="79"/>
      <c r="D248" s="79"/>
      <c r="E248" s="79"/>
      <c r="F248" s="79"/>
      <c r="G248" s="29"/>
      <c r="H248" s="29"/>
      <c r="I248" s="29"/>
      <c r="J248" s="29"/>
      <c r="K248" s="29"/>
      <c r="L248" s="29"/>
      <c r="M248" s="29"/>
      <c r="N248" s="29"/>
    </row>
    <row r="249" spans="1:14" ht="15">
      <c r="A249" s="16">
        <v>1</v>
      </c>
      <c r="B249" s="16" t="s">
        <v>309</v>
      </c>
      <c r="C249" s="16" t="s">
        <v>121</v>
      </c>
      <c r="D249" s="16">
        <v>73.6</v>
      </c>
      <c r="E249" s="16">
        <v>720</v>
      </c>
      <c r="F249" s="16">
        <v>1070.65293007</v>
      </c>
      <c r="G249" s="29"/>
      <c r="H249" s="29"/>
      <c r="I249" s="29"/>
      <c r="J249" s="29"/>
      <c r="K249" s="29"/>
      <c r="L249" s="29"/>
      <c r="M249" s="29"/>
      <c r="N249" s="29"/>
    </row>
    <row r="250" spans="1:14" ht="15">
      <c r="A250" s="16">
        <v>2</v>
      </c>
      <c r="B250" s="16" t="s">
        <v>386</v>
      </c>
      <c r="C250" s="16" t="s">
        <v>634</v>
      </c>
      <c r="D250" s="16">
        <v>89.4</v>
      </c>
      <c r="E250" s="16">
        <v>762.5</v>
      </c>
      <c r="F250" s="16">
        <v>987.938245081</v>
      </c>
      <c r="G250" s="29"/>
      <c r="H250" s="29"/>
      <c r="I250" s="29"/>
      <c r="J250" s="29"/>
      <c r="K250" s="29"/>
      <c r="L250" s="29"/>
      <c r="M250" s="29"/>
      <c r="N250" s="29"/>
    </row>
    <row r="251" spans="1:14" ht="15">
      <c r="A251" s="16">
        <v>3</v>
      </c>
      <c r="B251" s="16" t="s">
        <v>299</v>
      </c>
      <c r="C251" s="16" t="s">
        <v>613</v>
      </c>
      <c r="D251" s="16">
        <v>51.7</v>
      </c>
      <c r="E251" s="16">
        <v>450</v>
      </c>
      <c r="F251" s="16">
        <v>950.412812279</v>
      </c>
      <c r="G251" s="29"/>
      <c r="H251" s="29"/>
      <c r="I251" s="29"/>
      <c r="J251" s="29"/>
      <c r="K251" s="29"/>
      <c r="L251" s="29"/>
      <c r="M251" s="29"/>
      <c r="N251" s="29"/>
    </row>
    <row r="252" spans="1:14" ht="15">
      <c r="A252" s="16">
        <v>4</v>
      </c>
      <c r="B252" s="16" t="s">
        <v>332</v>
      </c>
      <c r="C252" s="16" t="s">
        <v>635</v>
      </c>
      <c r="D252" s="16">
        <v>84.3</v>
      </c>
      <c r="E252" s="16">
        <v>700</v>
      </c>
      <c r="F252" s="16">
        <v>941.682506696</v>
      </c>
      <c r="G252" s="29"/>
      <c r="H252" s="29"/>
      <c r="I252" s="29"/>
      <c r="J252" s="29"/>
      <c r="K252" s="29"/>
      <c r="L252" s="29"/>
      <c r="M252" s="29"/>
      <c r="N252" s="29"/>
    </row>
    <row r="253" spans="1:14" ht="15">
      <c r="A253" s="16">
        <v>5</v>
      </c>
      <c r="B253" s="16" t="s">
        <v>315</v>
      </c>
      <c r="C253" s="16" t="s">
        <v>636</v>
      </c>
      <c r="D253" s="16">
        <v>96</v>
      </c>
      <c r="E253" s="16">
        <v>740</v>
      </c>
      <c r="F253" s="16">
        <v>921.426434047</v>
      </c>
      <c r="G253" s="29"/>
      <c r="H253" s="29"/>
      <c r="I253" s="29"/>
      <c r="J253" s="29"/>
      <c r="K253" s="29"/>
      <c r="L253" s="29"/>
      <c r="M253" s="29"/>
      <c r="N253" s="29"/>
    </row>
    <row r="254" spans="1:14" ht="15">
      <c r="A254" s="16">
        <v>6</v>
      </c>
      <c r="B254" s="16" t="s">
        <v>637</v>
      </c>
      <c r="C254" s="16" t="s">
        <v>638</v>
      </c>
      <c r="D254" s="16">
        <v>96</v>
      </c>
      <c r="E254" s="16">
        <v>717.5</v>
      </c>
      <c r="F254" s="16">
        <v>893.410089768</v>
      </c>
      <c r="G254" s="29"/>
      <c r="H254" s="29"/>
      <c r="I254" s="29"/>
      <c r="J254" s="29"/>
      <c r="K254" s="29"/>
      <c r="L254" s="29"/>
      <c r="M254" s="29"/>
      <c r="N254" s="29"/>
    </row>
    <row r="255" spans="1:14" ht="15">
      <c r="A255" s="16">
        <v>7</v>
      </c>
      <c r="B255" s="16" t="s">
        <v>299</v>
      </c>
      <c r="C255" s="16" t="s">
        <v>639</v>
      </c>
      <c r="D255" s="16">
        <v>66.8</v>
      </c>
      <c r="E255" s="16">
        <v>542.5</v>
      </c>
      <c r="F255" s="16">
        <v>876.314894803</v>
      </c>
      <c r="G255" s="29"/>
      <c r="H255" s="29"/>
      <c r="I255" s="29"/>
      <c r="J255" s="29"/>
      <c r="K255" s="29"/>
      <c r="L255" s="29"/>
      <c r="M255" s="29"/>
      <c r="N255" s="29"/>
    </row>
    <row r="256" spans="1:14" ht="15">
      <c r="A256" s="16">
        <v>8</v>
      </c>
      <c r="B256" s="16" t="s">
        <v>640</v>
      </c>
      <c r="C256" s="16" t="s">
        <v>641</v>
      </c>
      <c r="D256" s="16">
        <v>57.2</v>
      </c>
      <c r="E256" s="16">
        <v>460</v>
      </c>
      <c r="F256" s="16">
        <v>866.875251892</v>
      </c>
      <c r="G256" s="29"/>
      <c r="H256" s="29"/>
      <c r="I256" s="29"/>
      <c r="J256" s="29"/>
      <c r="K256" s="29"/>
      <c r="L256" s="29"/>
      <c r="M256" s="29"/>
      <c r="N256" s="29"/>
    </row>
    <row r="257" spans="1:14" ht="15">
      <c r="A257" s="16">
        <v>9</v>
      </c>
      <c r="B257" s="16" t="s">
        <v>642</v>
      </c>
      <c r="C257" s="16" t="s">
        <v>643</v>
      </c>
      <c r="D257" s="16">
        <v>73.35</v>
      </c>
      <c r="E257" s="16">
        <v>572.5</v>
      </c>
      <c r="F257" s="16">
        <v>853.211000882</v>
      </c>
      <c r="G257" s="29"/>
      <c r="H257" s="29"/>
      <c r="I257" s="29"/>
      <c r="J257" s="29"/>
      <c r="K257" s="29"/>
      <c r="L257" s="29"/>
      <c r="M257" s="29"/>
      <c r="N257" s="29"/>
    </row>
    <row r="258" spans="1:14" ht="15">
      <c r="A258" s="16">
        <v>10</v>
      </c>
      <c r="B258" s="16" t="s">
        <v>348</v>
      </c>
      <c r="C258" s="16" t="s">
        <v>644</v>
      </c>
      <c r="D258" s="16">
        <v>90</v>
      </c>
      <c r="E258" s="16">
        <v>660</v>
      </c>
      <c r="F258" s="16">
        <v>851.641309575</v>
      </c>
      <c r="G258" s="29"/>
      <c r="H258" s="29"/>
      <c r="I258" s="29"/>
      <c r="J258" s="29"/>
      <c r="K258" s="29"/>
      <c r="L258" s="29"/>
      <c r="M258" s="29"/>
      <c r="N258" s="29"/>
    </row>
    <row r="259" spans="1:14" ht="15">
      <c r="A259" s="16">
        <v>11</v>
      </c>
      <c r="B259" s="16" t="s">
        <v>614</v>
      </c>
      <c r="C259" s="16" t="s">
        <v>615</v>
      </c>
      <c r="D259" s="16">
        <v>58.9</v>
      </c>
      <c r="E259" s="16">
        <v>460</v>
      </c>
      <c r="F259" s="16">
        <v>840.305140053</v>
      </c>
      <c r="G259" s="29"/>
      <c r="H259" s="29"/>
      <c r="I259" s="29"/>
      <c r="J259" s="29"/>
      <c r="K259" s="29"/>
      <c r="L259" s="29"/>
      <c r="M259" s="29"/>
      <c r="N259" s="29"/>
    </row>
    <row r="260" spans="1:14" ht="15">
      <c r="A260" s="16">
        <v>12</v>
      </c>
      <c r="B260" s="16" t="s">
        <v>391</v>
      </c>
      <c r="C260" s="16" t="s">
        <v>645</v>
      </c>
      <c r="D260" s="16">
        <v>86.4</v>
      </c>
      <c r="E260" s="16">
        <v>615</v>
      </c>
      <c r="F260" s="16">
        <v>814.048084627</v>
      </c>
      <c r="G260" s="29"/>
      <c r="H260" s="29"/>
      <c r="I260" s="29"/>
      <c r="J260" s="29"/>
      <c r="K260" s="29"/>
      <c r="L260" s="29"/>
      <c r="M260" s="29"/>
      <c r="N260" s="29"/>
    </row>
    <row r="261" spans="1:14" ht="15">
      <c r="A261" s="16">
        <v>13</v>
      </c>
      <c r="B261" s="16" t="s">
        <v>646</v>
      </c>
      <c r="C261" s="16" t="s">
        <v>647</v>
      </c>
      <c r="D261" s="16">
        <v>77.55</v>
      </c>
      <c r="E261" s="16">
        <v>545</v>
      </c>
      <c r="F261" s="16">
        <v>777.743461602</v>
      </c>
      <c r="G261" s="29"/>
      <c r="H261" s="29"/>
      <c r="I261" s="29"/>
      <c r="J261" s="29"/>
      <c r="K261" s="29"/>
      <c r="L261" s="29"/>
      <c r="M261" s="29"/>
      <c r="N261" s="29"/>
    </row>
    <row r="262" spans="1:14" ht="15">
      <c r="A262" s="16">
        <v>14</v>
      </c>
      <c r="B262" s="16" t="s">
        <v>648</v>
      </c>
      <c r="C262" s="16" t="s">
        <v>649</v>
      </c>
      <c r="D262" s="16">
        <v>74.5</v>
      </c>
      <c r="E262" s="16">
        <v>517.5</v>
      </c>
      <c r="F262" s="16">
        <v>762.115994147</v>
      </c>
      <c r="G262" s="29"/>
      <c r="H262" s="29"/>
      <c r="I262" s="29"/>
      <c r="J262" s="29"/>
      <c r="K262" s="29"/>
      <c r="L262" s="29"/>
      <c r="M262" s="29"/>
      <c r="N262" s="29"/>
    </row>
    <row r="263" spans="1:14" ht="15">
      <c r="A263" s="16">
        <v>15</v>
      </c>
      <c r="B263" s="16" t="s">
        <v>299</v>
      </c>
      <c r="C263" s="16" t="s">
        <v>265</v>
      </c>
      <c r="D263" s="16">
        <v>112.8</v>
      </c>
      <c r="E263" s="16">
        <v>640</v>
      </c>
      <c r="F263" s="16">
        <v>752.605252156</v>
      </c>
      <c r="G263" s="29"/>
      <c r="H263" s="29"/>
      <c r="I263" s="29"/>
      <c r="J263" s="29"/>
      <c r="K263" s="29"/>
      <c r="L263" s="29"/>
      <c r="M263" s="29"/>
      <c r="N263" s="29"/>
    </row>
    <row r="264" spans="1:14" ht="15">
      <c r="A264" s="16">
        <v>16</v>
      </c>
      <c r="B264" s="16" t="s">
        <v>408</v>
      </c>
      <c r="C264" s="16" t="s">
        <v>650</v>
      </c>
      <c r="D264" s="16">
        <v>92.55</v>
      </c>
      <c r="E264" s="16">
        <v>575</v>
      </c>
      <c r="F264" s="16">
        <v>729.917480755</v>
      </c>
      <c r="G264" s="29"/>
      <c r="H264" s="29"/>
      <c r="I264" s="29"/>
      <c r="J264" s="29"/>
      <c r="K264" s="29"/>
      <c r="L264" s="29"/>
      <c r="M264" s="29"/>
      <c r="N264" s="29"/>
    </row>
    <row r="265" spans="1:14" ht="15">
      <c r="A265" s="16">
        <v>17</v>
      </c>
      <c r="B265" s="16" t="s">
        <v>311</v>
      </c>
      <c r="C265" s="16" t="s">
        <v>651</v>
      </c>
      <c r="D265" s="16">
        <v>74.5</v>
      </c>
      <c r="E265" s="16">
        <v>492.5</v>
      </c>
      <c r="F265" s="16">
        <v>725.298796362</v>
      </c>
      <c r="G265" s="29"/>
      <c r="H265" s="29"/>
      <c r="I265" s="29"/>
      <c r="J265" s="29"/>
      <c r="K265" s="29"/>
      <c r="L265" s="29"/>
      <c r="M265" s="29"/>
      <c r="N265" s="29"/>
    </row>
    <row r="266" spans="1:14" ht="15">
      <c r="A266" s="16">
        <v>18</v>
      </c>
      <c r="B266" s="16" t="s">
        <v>297</v>
      </c>
      <c r="C266" s="16" t="s">
        <v>652</v>
      </c>
      <c r="D266" s="16">
        <v>64.3</v>
      </c>
      <c r="E266" s="16">
        <v>422.5</v>
      </c>
      <c r="F266" s="16">
        <v>707.066016124</v>
      </c>
      <c r="G266" s="29"/>
      <c r="H266" s="29"/>
      <c r="I266" s="29"/>
      <c r="J266" s="29"/>
      <c r="K266" s="29"/>
      <c r="L266" s="29"/>
      <c r="M266" s="29"/>
      <c r="N266" s="29"/>
    </row>
    <row r="267" spans="1:14" ht="15">
      <c r="A267" s="16">
        <v>19</v>
      </c>
      <c r="B267" s="16" t="s">
        <v>653</v>
      </c>
      <c r="C267" s="16" t="s">
        <v>654</v>
      </c>
      <c r="D267" s="16">
        <v>80</v>
      </c>
      <c r="E267" s="16">
        <v>482.5</v>
      </c>
      <c r="F267" s="16">
        <v>673.23497968</v>
      </c>
      <c r="G267" s="29"/>
      <c r="H267" s="29"/>
      <c r="I267" s="29"/>
      <c r="J267" s="29"/>
      <c r="K267" s="29"/>
      <c r="L267" s="29"/>
      <c r="M267" s="29"/>
      <c r="N267" s="29"/>
    </row>
    <row r="268" spans="1:14" ht="15">
      <c r="A268" s="16">
        <v>20</v>
      </c>
      <c r="B268" s="16" t="s">
        <v>322</v>
      </c>
      <c r="C268" s="16" t="s">
        <v>655</v>
      </c>
      <c r="D268" s="16">
        <v>125.2</v>
      </c>
      <c r="E268" s="16">
        <v>580</v>
      </c>
      <c r="F268" s="16">
        <v>665.937127646</v>
      </c>
      <c r="G268" s="29"/>
      <c r="H268" s="29"/>
      <c r="I268" s="29"/>
      <c r="J268" s="29"/>
      <c r="K268" s="29"/>
      <c r="L268" s="29"/>
      <c r="M268" s="29"/>
      <c r="N268" s="29"/>
    </row>
    <row r="269" spans="1:14" ht="15">
      <c r="A269" s="16">
        <v>21</v>
      </c>
      <c r="B269" s="16" t="s">
        <v>334</v>
      </c>
      <c r="C269" s="16" t="s">
        <v>656</v>
      </c>
      <c r="D269" s="16">
        <v>55.7</v>
      </c>
      <c r="E269" s="16">
        <v>335</v>
      </c>
      <c r="F269" s="16">
        <v>649.922748921</v>
      </c>
      <c r="G269" s="29"/>
      <c r="H269" s="29"/>
      <c r="I269" s="29"/>
      <c r="J269" s="29"/>
      <c r="K269" s="29"/>
      <c r="L269" s="29"/>
      <c r="M269" s="29"/>
      <c r="N269" s="29"/>
    </row>
    <row r="270" spans="1:14" s="63" customFormat="1" ht="15">
      <c r="A270" s="79" t="s">
        <v>678</v>
      </c>
      <c r="B270" s="79"/>
      <c r="C270" s="79"/>
      <c r="D270" s="79"/>
      <c r="E270" s="79"/>
      <c r="F270" s="79"/>
      <c r="G270" s="29"/>
      <c r="H270" s="29"/>
      <c r="I270" s="29"/>
      <c r="J270" s="29"/>
      <c r="K270" s="29"/>
      <c r="L270" s="29"/>
      <c r="M270" s="29"/>
      <c r="N270" s="29"/>
    </row>
    <row r="271" spans="1:14" s="67" customFormat="1" ht="15">
      <c r="A271" s="68">
        <v>1</v>
      </c>
      <c r="B271" s="68" t="s">
        <v>299</v>
      </c>
      <c r="C271" s="68" t="s">
        <v>265</v>
      </c>
      <c r="D271" s="68">
        <v>112.8</v>
      </c>
      <c r="E271" s="65">
        <v>640</v>
      </c>
      <c r="F271" s="65">
        <v>840.4938</v>
      </c>
      <c r="G271" s="29"/>
      <c r="H271" s="29"/>
      <c r="I271" s="29"/>
      <c r="J271" s="29"/>
      <c r="K271" s="29"/>
      <c r="L271" s="29"/>
      <c r="M271" s="29"/>
      <c r="N271" s="29"/>
    </row>
    <row r="272" spans="1:14" s="66" customFormat="1" ht="15">
      <c r="A272" s="68">
        <v>2</v>
      </c>
      <c r="B272" s="68" t="s">
        <v>322</v>
      </c>
      <c r="C272" s="68" t="s">
        <v>547</v>
      </c>
      <c r="D272" s="68">
        <v>87.35</v>
      </c>
      <c r="E272" s="65">
        <v>525</v>
      </c>
      <c r="F272" s="65">
        <v>689.1249</v>
      </c>
      <c r="G272" s="29"/>
      <c r="H272" s="29"/>
      <c r="I272" s="29"/>
      <c r="J272" s="29"/>
      <c r="K272" s="29"/>
      <c r="L272" s="29"/>
      <c r="M272" s="29"/>
      <c r="N272" s="29"/>
    </row>
    <row r="273" spans="1:14" s="63" customFormat="1" ht="15">
      <c r="A273" s="68">
        <v>3</v>
      </c>
      <c r="B273" s="68" t="s">
        <v>332</v>
      </c>
      <c r="C273" s="68" t="s">
        <v>692</v>
      </c>
      <c r="D273" s="68">
        <v>102.65</v>
      </c>
      <c r="E273" s="65">
        <v>410</v>
      </c>
      <c r="F273" s="65">
        <v>497.2688</v>
      </c>
      <c r="G273" s="29"/>
      <c r="H273" s="29"/>
      <c r="I273" s="29"/>
      <c r="J273" s="29"/>
      <c r="K273" s="29"/>
      <c r="L273" s="29"/>
      <c r="M273" s="29"/>
      <c r="N273" s="29"/>
    </row>
    <row r="274" spans="1:14" ht="15">
      <c r="A274" s="69" t="s">
        <v>674</v>
      </c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</row>
    <row r="275" spans="1:14" s="18" customFormat="1" ht="15">
      <c r="A275" s="79" t="s">
        <v>435</v>
      </c>
      <c r="B275" s="79"/>
      <c r="C275" s="79"/>
      <c r="D275" s="79"/>
      <c r="E275" s="79"/>
      <c r="F275" s="79"/>
      <c r="G275" s="29"/>
      <c r="H275" s="29"/>
      <c r="I275" s="29"/>
      <c r="J275" s="32"/>
      <c r="K275" s="29"/>
      <c r="L275" s="29"/>
      <c r="M275" s="29"/>
      <c r="N275" s="29"/>
    </row>
    <row r="276" spans="1:14" ht="15">
      <c r="A276" s="16">
        <v>1</v>
      </c>
      <c r="B276" s="16" t="s">
        <v>531</v>
      </c>
      <c r="C276" s="16" t="s">
        <v>426</v>
      </c>
      <c r="D276" s="16">
        <v>55.9</v>
      </c>
      <c r="E276" s="16">
        <v>310</v>
      </c>
      <c r="F276" s="16">
        <v>623.700967457</v>
      </c>
      <c r="G276" s="29"/>
      <c r="H276" s="29"/>
      <c r="I276" s="29"/>
      <c r="J276" s="29"/>
      <c r="K276" s="29"/>
      <c r="L276" s="29"/>
      <c r="M276" s="29"/>
      <c r="N276" s="29"/>
    </row>
    <row r="277" spans="1:14" ht="15">
      <c r="A277" s="16">
        <v>2</v>
      </c>
      <c r="B277" s="16" t="s">
        <v>671</v>
      </c>
      <c r="C277" s="16" t="s">
        <v>426</v>
      </c>
      <c r="D277" s="16">
        <v>58.3</v>
      </c>
      <c r="E277" s="16">
        <v>267.5</v>
      </c>
      <c r="F277" s="16">
        <v>519.793796355</v>
      </c>
      <c r="G277" s="29"/>
      <c r="H277" s="29"/>
      <c r="I277" s="29"/>
      <c r="J277" s="29"/>
      <c r="K277" s="29"/>
      <c r="L277" s="29"/>
      <c r="M277" s="29"/>
      <c r="N277" s="29"/>
    </row>
    <row r="278" spans="1:14" ht="15">
      <c r="A278" s="16">
        <v>3</v>
      </c>
      <c r="B278" s="16" t="s">
        <v>428</v>
      </c>
      <c r="C278" s="16" t="s">
        <v>672</v>
      </c>
      <c r="D278" s="16">
        <v>67.1</v>
      </c>
      <c r="E278" s="16">
        <v>300</v>
      </c>
      <c r="F278" s="16">
        <v>517.667437836</v>
      </c>
      <c r="G278" s="29"/>
      <c r="H278" s="29"/>
      <c r="I278" s="29"/>
      <c r="J278" s="29"/>
      <c r="K278" s="29"/>
      <c r="L278" s="29"/>
      <c r="M278" s="29"/>
      <c r="N278" s="29"/>
    </row>
    <row r="279" spans="1:14" ht="15">
      <c r="A279" s="69" t="s">
        <v>675</v>
      </c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</row>
    <row r="280" spans="1:14" ht="15">
      <c r="A280" s="80" t="s">
        <v>345</v>
      </c>
      <c r="B280" s="80"/>
      <c r="C280" s="80"/>
      <c r="D280" s="80"/>
      <c r="E280" s="80"/>
      <c r="F280" s="80"/>
      <c r="G280" s="29"/>
      <c r="H280" s="29"/>
      <c r="I280" s="29"/>
      <c r="J280" s="29"/>
      <c r="K280" s="29"/>
      <c r="L280" s="29"/>
      <c r="M280" s="29"/>
      <c r="N280" s="29"/>
    </row>
    <row r="281" spans="1:14" ht="15">
      <c r="A281" s="16">
        <v>1</v>
      </c>
      <c r="B281" s="16" t="s">
        <v>377</v>
      </c>
      <c r="C281" s="16" t="s">
        <v>629</v>
      </c>
      <c r="D281" s="16">
        <v>56</v>
      </c>
      <c r="E281" s="16">
        <v>110</v>
      </c>
      <c r="F281" s="16">
        <v>212.146425655</v>
      </c>
      <c r="G281" s="29"/>
      <c r="H281" s="29"/>
      <c r="I281" s="29"/>
      <c r="J281" s="29"/>
      <c r="K281" s="29"/>
      <c r="L281" s="29"/>
      <c r="M281" s="29"/>
      <c r="N281" s="29"/>
    </row>
    <row r="282" spans="1:14" s="18" customFormat="1" ht="15">
      <c r="A282" s="16">
        <v>2</v>
      </c>
      <c r="B282" s="16" t="s">
        <v>299</v>
      </c>
      <c r="C282" s="16" t="s">
        <v>619</v>
      </c>
      <c r="D282" s="16">
        <v>87.5</v>
      </c>
      <c r="E282" s="16">
        <v>160</v>
      </c>
      <c r="F282" s="16">
        <v>210.091717372</v>
      </c>
      <c r="G282" s="29"/>
      <c r="H282" s="29"/>
      <c r="I282" s="29"/>
      <c r="J282" s="29"/>
      <c r="K282" s="29"/>
      <c r="L282" s="29"/>
      <c r="M282" s="29"/>
      <c r="N282" s="29"/>
    </row>
    <row r="283" spans="1:14" ht="15">
      <c r="A283" s="16">
        <v>3</v>
      </c>
      <c r="B283" s="16" t="s">
        <v>309</v>
      </c>
      <c r="C283" s="16" t="s">
        <v>493</v>
      </c>
      <c r="D283" s="16">
        <v>96.6</v>
      </c>
      <c r="E283" s="16">
        <v>155</v>
      </c>
      <c r="F283" s="16">
        <v>192.386393096</v>
      </c>
      <c r="G283" s="29"/>
      <c r="H283" s="29"/>
      <c r="I283" s="29"/>
      <c r="J283" s="29"/>
      <c r="K283" s="29"/>
      <c r="L283" s="29"/>
      <c r="M283" s="29"/>
      <c r="N283" s="29"/>
    </row>
    <row r="284" spans="1:14" s="18" customFormat="1" ht="15">
      <c r="A284" s="16">
        <v>4</v>
      </c>
      <c r="B284" s="16" t="s">
        <v>313</v>
      </c>
      <c r="C284" s="16" t="s">
        <v>621</v>
      </c>
      <c r="D284" s="16">
        <v>69</v>
      </c>
      <c r="E284" s="16">
        <v>117.5</v>
      </c>
      <c r="F284" s="16">
        <v>184.412824228</v>
      </c>
      <c r="G284" s="29"/>
      <c r="H284" s="29"/>
      <c r="I284" s="29"/>
      <c r="J284" s="29"/>
      <c r="K284" s="29"/>
      <c r="L284" s="29"/>
      <c r="M284" s="29"/>
      <c r="N284" s="29"/>
    </row>
    <row r="285" spans="1:14" s="18" customFormat="1" ht="15">
      <c r="A285" s="16">
        <v>5</v>
      </c>
      <c r="B285" s="16" t="s">
        <v>614</v>
      </c>
      <c r="C285" s="16" t="s">
        <v>615</v>
      </c>
      <c r="D285" s="16">
        <v>58.9</v>
      </c>
      <c r="E285" s="16">
        <v>100</v>
      </c>
      <c r="F285" s="16">
        <v>182.675030446</v>
      </c>
      <c r="G285" s="29"/>
      <c r="H285" s="29"/>
      <c r="I285" s="29"/>
      <c r="J285" s="29"/>
      <c r="K285" s="29"/>
      <c r="L285" s="29"/>
      <c r="M285" s="29"/>
      <c r="N285" s="29"/>
    </row>
    <row r="286" spans="1:14" ht="15">
      <c r="A286" s="16">
        <v>6</v>
      </c>
      <c r="B286" s="16" t="s">
        <v>309</v>
      </c>
      <c r="C286" s="16" t="s">
        <v>630</v>
      </c>
      <c r="D286" s="16">
        <v>54.9</v>
      </c>
      <c r="E286" s="16">
        <v>92.5</v>
      </c>
      <c r="F286" s="16">
        <v>182.372445992</v>
      </c>
      <c r="G286" s="29"/>
      <c r="H286" s="29"/>
      <c r="I286" s="29"/>
      <c r="J286" s="29"/>
      <c r="K286" s="29"/>
      <c r="L286" s="29"/>
      <c r="M286" s="29"/>
      <c r="N286" s="29"/>
    </row>
    <row r="287" spans="1:14" ht="15">
      <c r="A287" s="16">
        <v>7</v>
      </c>
      <c r="B287" s="16" t="s">
        <v>461</v>
      </c>
      <c r="C287" s="16" t="s">
        <v>631</v>
      </c>
      <c r="D287" s="16">
        <v>87.8</v>
      </c>
      <c r="E287" s="16">
        <v>132.5</v>
      </c>
      <c r="F287" s="16">
        <v>173.602457202</v>
      </c>
      <c r="G287" s="29"/>
      <c r="H287" s="29"/>
      <c r="I287" s="29"/>
      <c r="J287" s="29"/>
      <c r="K287" s="29"/>
      <c r="L287" s="29"/>
      <c r="M287" s="29"/>
      <c r="N287" s="29"/>
    </row>
    <row r="288" spans="1:14" s="18" customFormat="1" ht="15">
      <c r="A288" s="16">
        <v>8</v>
      </c>
      <c r="B288" s="16" t="s">
        <v>322</v>
      </c>
      <c r="C288" s="16" t="s">
        <v>620</v>
      </c>
      <c r="D288" s="16">
        <v>72.75</v>
      </c>
      <c r="E288" s="16">
        <v>112.5</v>
      </c>
      <c r="F288" s="16">
        <v>168.777640594</v>
      </c>
      <c r="G288" s="29"/>
      <c r="H288" s="29"/>
      <c r="I288" s="29"/>
      <c r="J288" s="29"/>
      <c r="K288" s="29"/>
      <c r="L288" s="29"/>
      <c r="M288" s="29"/>
      <c r="N288" s="29"/>
    </row>
    <row r="289" spans="1:14" ht="15">
      <c r="A289" s="16">
        <v>9</v>
      </c>
      <c r="B289" s="16" t="s">
        <v>632</v>
      </c>
      <c r="C289" s="16" t="s">
        <v>633</v>
      </c>
      <c r="D289" s="16">
        <v>66.85</v>
      </c>
      <c r="E289" s="16">
        <v>95</v>
      </c>
      <c r="F289" s="16">
        <v>153.246625379</v>
      </c>
      <c r="G289" s="29"/>
      <c r="H289" s="29"/>
      <c r="I289" s="29"/>
      <c r="J289" s="29"/>
      <c r="K289" s="29"/>
      <c r="L289" s="29"/>
      <c r="M289" s="29"/>
      <c r="N289" s="29"/>
    </row>
    <row r="290" spans="1:14" s="18" customFormat="1" ht="15">
      <c r="A290" s="16">
        <v>10</v>
      </c>
      <c r="B290" s="16" t="s">
        <v>305</v>
      </c>
      <c r="C290" s="16" t="s">
        <v>438</v>
      </c>
      <c r="D290" s="16">
        <v>79</v>
      </c>
      <c r="E290" s="16">
        <v>105</v>
      </c>
      <c r="F290" s="16">
        <v>147.872857738</v>
      </c>
      <c r="G290" s="29"/>
      <c r="H290" s="29"/>
      <c r="I290" s="29"/>
      <c r="J290" s="29"/>
      <c r="K290" s="29"/>
      <c r="L290" s="29"/>
      <c r="M290" s="29"/>
      <c r="N290" s="29"/>
    </row>
    <row r="291" spans="1:14" s="18" customFormat="1" ht="15">
      <c r="A291" s="16">
        <v>11</v>
      </c>
      <c r="B291" s="16" t="s">
        <v>315</v>
      </c>
      <c r="C291" s="16" t="s">
        <v>252</v>
      </c>
      <c r="D291" s="16">
        <v>116.5</v>
      </c>
      <c r="E291" s="16">
        <v>117.5</v>
      </c>
      <c r="F291" s="16">
        <v>137.318778091</v>
      </c>
      <c r="G291" s="29"/>
      <c r="H291" s="29"/>
      <c r="I291" s="29"/>
      <c r="J291" s="29"/>
      <c r="K291" s="29"/>
      <c r="L291" s="29"/>
      <c r="M291" s="29"/>
      <c r="N291" s="29"/>
    </row>
    <row r="292" spans="1:14" s="18" customFormat="1" ht="15">
      <c r="A292" s="16">
        <v>12</v>
      </c>
      <c r="B292" s="16" t="s">
        <v>299</v>
      </c>
      <c r="C292" s="16" t="s">
        <v>626</v>
      </c>
      <c r="D292" s="16">
        <v>55.1</v>
      </c>
      <c r="E292" s="16">
        <v>60</v>
      </c>
      <c r="F292" s="16">
        <v>117.806214421</v>
      </c>
      <c r="G292" s="29"/>
      <c r="H292" s="29"/>
      <c r="I292" s="29"/>
      <c r="J292" s="29"/>
      <c r="K292" s="29"/>
      <c r="L292" s="29"/>
      <c r="M292" s="29"/>
      <c r="N292" s="29"/>
    </row>
    <row r="293" spans="1:14" ht="15">
      <c r="A293" s="79" t="s">
        <v>346</v>
      </c>
      <c r="B293" s="79"/>
      <c r="C293" s="79"/>
      <c r="D293" s="79"/>
      <c r="E293" s="79"/>
      <c r="F293" s="79"/>
      <c r="G293" s="29"/>
      <c r="H293" s="29"/>
      <c r="I293" s="29"/>
      <c r="J293" s="29"/>
      <c r="K293" s="29"/>
      <c r="L293" s="29"/>
      <c r="M293" s="29"/>
      <c r="N293" s="29"/>
    </row>
    <row r="294" spans="1:14" ht="15">
      <c r="A294" s="16">
        <v>1</v>
      </c>
      <c r="B294" s="16" t="s">
        <v>320</v>
      </c>
      <c r="C294" s="16" t="s">
        <v>657</v>
      </c>
      <c r="D294" s="16">
        <v>108.15</v>
      </c>
      <c r="E294" s="16">
        <v>235</v>
      </c>
      <c r="F294" s="16">
        <v>279.144907133</v>
      </c>
      <c r="G294" s="29"/>
      <c r="H294" s="29"/>
      <c r="I294" s="29"/>
      <c r="N294" s="29"/>
    </row>
    <row r="295" spans="1:14" ht="15">
      <c r="A295" s="16">
        <v>2</v>
      </c>
      <c r="B295" s="16" t="s">
        <v>299</v>
      </c>
      <c r="C295" s="16" t="s">
        <v>658</v>
      </c>
      <c r="D295" s="16">
        <v>73.9</v>
      </c>
      <c r="E295" s="16">
        <v>180</v>
      </c>
      <c r="F295" s="16">
        <v>266.79020196</v>
      </c>
      <c r="G295" s="29"/>
      <c r="H295" s="29"/>
      <c r="I295" s="29"/>
      <c r="N295" s="29"/>
    </row>
    <row r="296" spans="1:14" ht="15">
      <c r="A296" s="16">
        <v>3</v>
      </c>
      <c r="B296" s="16" t="s">
        <v>297</v>
      </c>
      <c r="C296" s="16" t="s">
        <v>463</v>
      </c>
      <c r="D296" s="16">
        <v>99.8</v>
      </c>
      <c r="E296" s="16">
        <v>215</v>
      </c>
      <c r="F296" s="16">
        <v>262.82959742</v>
      </c>
      <c r="G296" s="29"/>
      <c r="H296" s="29"/>
      <c r="I296" s="29"/>
      <c r="N296" s="29"/>
    </row>
    <row r="297" spans="1:14" ht="15">
      <c r="A297" s="16">
        <v>4</v>
      </c>
      <c r="B297" s="16" t="s">
        <v>659</v>
      </c>
      <c r="C297" s="16" t="s">
        <v>660</v>
      </c>
      <c r="D297" s="16">
        <v>99.9</v>
      </c>
      <c r="E297" s="16">
        <v>210</v>
      </c>
      <c r="F297" s="16">
        <v>256.624687051</v>
      </c>
      <c r="G297" s="29"/>
      <c r="H297" s="29"/>
      <c r="I297" s="29"/>
      <c r="J297" s="29"/>
      <c r="K297" s="29"/>
      <c r="L297" s="29"/>
      <c r="M297" s="29"/>
      <c r="N297" s="29"/>
    </row>
    <row r="298" spans="1:14" ht="15">
      <c r="A298" s="16">
        <v>5</v>
      </c>
      <c r="B298" s="16" t="s">
        <v>324</v>
      </c>
      <c r="C298" s="16" t="s">
        <v>661</v>
      </c>
      <c r="D298" s="16">
        <v>104</v>
      </c>
      <c r="E298" s="16">
        <v>212.5</v>
      </c>
      <c r="F298" s="16">
        <v>255.557098546</v>
      </c>
      <c r="G298" s="29"/>
      <c r="H298" s="29"/>
      <c r="I298" s="29"/>
      <c r="J298" s="29"/>
      <c r="K298" s="29"/>
      <c r="L298" s="29"/>
      <c r="M298" s="29"/>
      <c r="N298" s="29"/>
    </row>
    <row r="299" spans="1:14" ht="15">
      <c r="A299" s="16">
        <v>6</v>
      </c>
      <c r="B299" s="16" t="s">
        <v>350</v>
      </c>
      <c r="C299" s="16" t="s">
        <v>662</v>
      </c>
      <c r="D299" s="16">
        <v>50.6</v>
      </c>
      <c r="E299" s="16">
        <v>117.5</v>
      </c>
      <c r="F299" s="16">
        <v>254.535807117</v>
      </c>
      <c r="G299" s="29"/>
      <c r="H299" s="29"/>
      <c r="L299" s="29"/>
      <c r="M299" s="29"/>
      <c r="N299" s="29"/>
    </row>
    <row r="300" spans="1:14" ht="15">
      <c r="A300" s="16">
        <v>7</v>
      </c>
      <c r="B300" s="16" t="s">
        <v>348</v>
      </c>
      <c r="C300" s="16" t="s">
        <v>663</v>
      </c>
      <c r="D300" s="16">
        <v>103</v>
      </c>
      <c r="E300" s="16">
        <v>210</v>
      </c>
      <c r="F300" s="16">
        <v>253.476485947</v>
      </c>
      <c r="G300" s="29"/>
      <c r="H300" s="29"/>
      <c r="I300" s="29"/>
      <c r="J300" s="29"/>
      <c r="K300" s="29"/>
      <c r="L300" s="29"/>
      <c r="M300" s="29"/>
      <c r="N300" s="29"/>
    </row>
    <row r="301" spans="1:14" s="18" customFormat="1" ht="15">
      <c r="A301" s="16">
        <v>8</v>
      </c>
      <c r="B301" s="16" t="s">
        <v>386</v>
      </c>
      <c r="C301" s="16" t="s">
        <v>634</v>
      </c>
      <c r="D301" s="16">
        <v>89.4</v>
      </c>
      <c r="E301" s="16">
        <v>192.5</v>
      </c>
      <c r="F301" s="16">
        <v>249.413917611</v>
      </c>
      <c r="G301" s="29"/>
      <c r="H301" s="29"/>
      <c r="I301" s="29"/>
      <c r="J301" s="29"/>
      <c r="K301" s="29"/>
      <c r="L301" s="29"/>
      <c r="M301" s="29"/>
      <c r="N301" s="29"/>
    </row>
    <row r="302" spans="1:14" ht="15">
      <c r="A302" s="16">
        <v>9</v>
      </c>
      <c r="B302" s="16" t="s">
        <v>664</v>
      </c>
      <c r="C302" s="16" t="s">
        <v>262</v>
      </c>
      <c r="D302" s="16">
        <v>81.9</v>
      </c>
      <c r="E302" s="16">
        <v>180</v>
      </c>
      <c r="F302" s="16">
        <v>246.988281571</v>
      </c>
      <c r="G302" s="29"/>
      <c r="H302" s="29"/>
      <c r="I302" s="29"/>
      <c r="J302" s="29"/>
      <c r="K302" s="29"/>
      <c r="L302" s="29"/>
      <c r="M302" s="29"/>
      <c r="N302" s="29"/>
    </row>
    <row r="303" spans="1:14" ht="15">
      <c r="A303" s="16">
        <v>10</v>
      </c>
      <c r="B303" s="16" t="s">
        <v>391</v>
      </c>
      <c r="C303" s="16" t="s">
        <v>477</v>
      </c>
      <c r="D303" s="16">
        <v>80.6</v>
      </c>
      <c r="E303" s="16">
        <v>172.5</v>
      </c>
      <c r="F303" s="16">
        <v>239.397214728</v>
      </c>
      <c r="G303" s="29"/>
      <c r="H303" s="29"/>
      <c r="I303" s="29"/>
      <c r="M303" s="29"/>
      <c r="N303" s="29"/>
    </row>
    <row r="304" spans="1:14" ht="15">
      <c r="A304" s="16">
        <v>11</v>
      </c>
      <c r="B304" s="16" t="s">
        <v>659</v>
      </c>
      <c r="C304" s="16" t="s">
        <v>665</v>
      </c>
      <c r="D304" s="16">
        <v>65.5</v>
      </c>
      <c r="E304" s="16">
        <v>145</v>
      </c>
      <c r="F304" s="16">
        <v>238.474029005</v>
      </c>
      <c r="G304" s="29"/>
      <c r="H304" s="29"/>
      <c r="M304" s="29"/>
      <c r="N304" s="29"/>
    </row>
    <row r="305" spans="1:14" s="18" customFormat="1" ht="15">
      <c r="A305" s="16">
        <v>12</v>
      </c>
      <c r="B305" s="16" t="s">
        <v>299</v>
      </c>
      <c r="C305" s="16" t="s">
        <v>265</v>
      </c>
      <c r="D305" s="16">
        <v>112.8</v>
      </c>
      <c r="E305" s="16">
        <v>200</v>
      </c>
      <c r="F305" s="16">
        <v>235.189141299</v>
      </c>
      <c r="G305" s="29"/>
      <c r="H305" s="29"/>
      <c r="L305" s="29"/>
      <c r="M305" s="29"/>
      <c r="N305" s="29"/>
    </row>
    <row r="306" spans="1:14" s="18" customFormat="1" ht="15">
      <c r="A306" s="16">
        <v>13</v>
      </c>
      <c r="B306" s="16" t="s">
        <v>391</v>
      </c>
      <c r="C306" s="16" t="s">
        <v>645</v>
      </c>
      <c r="D306" s="16">
        <v>86.4</v>
      </c>
      <c r="E306" s="16">
        <v>165</v>
      </c>
      <c r="F306" s="16">
        <v>218.403144656</v>
      </c>
      <c r="G306" s="29"/>
      <c r="H306" s="29"/>
      <c r="L306" s="29"/>
      <c r="M306" s="29"/>
      <c r="N306" s="29"/>
    </row>
    <row r="307" spans="1:14" s="18" customFormat="1" ht="15">
      <c r="A307" s="16">
        <v>14</v>
      </c>
      <c r="B307" s="16" t="s">
        <v>637</v>
      </c>
      <c r="C307" s="16" t="s">
        <v>638</v>
      </c>
      <c r="D307" s="16">
        <v>96</v>
      </c>
      <c r="E307" s="16">
        <v>175</v>
      </c>
      <c r="F307" s="16">
        <v>217.904899944</v>
      </c>
      <c r="G307" s="29"/>
      <c r="H307" s="29"/>
      <c r="L307" s="29"/>
      <c r="M307" s="29"/>
      <c r="N307" s="29"/>
    </row>
    <row r="308" spans="1:14" ht="15">
      <c r="A308" s="16">
        <v>15</v>
      </c>
      <c r="B308" s="16" t="s">
        <v>297</v>
      </c>
      <c r="C308" s="16" t="s">
        <v>649</v>
      </c>
      <c r="D308" s="16">
        <v>113.45</v>
      </c>
      <c r="E308" s="16">
        <v>185</v>
      </c>
      <c r="F308" s="16">
        <v>217.30524259</v>
      </c>
      <c r="G308" s="29"/>
      <c r="H308" s="29"/>
      <c r="L308" s="29"/>
      <c r="M308" s="29"/>
      <c r="N308" s="29"/>
    </row>
    <row r="309" spans="1:14" ht="15">
      <c r="A309" s="16">
        <v>16</v>
      </c>
      <c r="B309" s="16" t="s">
        <v>384</v>
      </c>
      <c r="C309" s="16" t="s">
        <v>666</v>
      </c>
      <c r="D309" s="16">
        <v>70</v>
      </c>
      <c r="E309" s="16">
        <v>140</v>
      </c>
      <c r="F309" s="16">
        <v>217.009823159</v>
      </c>
      <c r="G309" s="29"/>
      <c r="H309" s="29"/>
      <c r="L309" s="29"/>
      <c r="M309" s="29"/>
      <c r="N309" s="29"/>
    </row>
    <row r="310" spans="1:14" ht="15">
      <c r="A310" s="16">
        <v>17</v>
      </c>
      <c r="B310" s="16" t="s">
        <v>667</v>
      </c>
      <c r="C310" s="16" t="s">
        <v>668</v>
      </c>
      <c r="D310" s="16">
        <v>73.75</v>
      </c>
      <c r="E310" s="16">
        <v>145</v>
      </c>
      <c r="F310" s="16">
        <v>215.138098553</v>
      </c>
      <c r="G310" s="29"/>
      <c r="H310" s="29"/>
      <c r="I310" s="29"/>
      <c r="J310" s="29"/>
      <c r="K310" s="29"/>
      <c r="L310" s="29"/>
      <c r="M310" s="29"/>
      <c r="N310" s="29"/>
    </row>
    <row r="311" spans="1:14" ht="15">
      <c r="A311" s="16">
        <v>18</v>
      </c>
      <c r="B311" s="16" t="s">
        <v>305</v>
      </c>
      <c r="C311" s="16" t="s">
        <v>613</v>
      </c>
      <c r="D311" s="16">
        <v>65</v>
      </c>
      <c r="E311" s="16">
        <v>127.5</v>
      </c>
      <c r="F311" s="16">
        <v>211.210563352</v>
      </c>
      <c r="G311" s="29"/>
      <c r="H311" s="29"/>
      <c r="I311" s="29"/>
      <c r="J311" s="29"/>
      <c r="K311" s="29"/>
      <c r="L311" s="29"/>
      <c r="M311" s="29"/>
      <c r="N311" s="29"/>
    </row>
    <row r="312" spans="1:14" ht="15">
      <c r="A312" s="16">
        <v>19</v>
      </c>
      <c r="B312" s="16" t="s">
        <v>391</v>
      </c>
      <c r="C312" s="16" t="s">
        <v>669</v>
      </c>
      <c r="D312" s="16">
        <v>74.9</v>
      </c>
      <c r="E312" s="16">
        <v>140</v>
      </c>
      <c r="F312" s="16">
        <v>205.312095528</v>
      </c>
      <c r="G312" s="29"/>
      <c r="H312" s="29"/>
      <c r="I312" s="29"/>
      <c r="J312" s="29"/>
      <c r="K312" s="29"/>
      <c r="L312" s="29"/>
      <c r="M312" s="29"/>
      <c r="N312" s="29"/>
    </row>
    <row r="313" spans="1:14" s="18" customFormat="1" ht="15">
      <c r="A313" s="16">
        <v>20</v>
      </c>
      <c r="B313" s="16" t="s">
        <v>322</v>
      </c>
      <c r="C313" s="16" t="s">
        <v>655</v>
      </c>
      <c r="D313" s="16">
        <v>125.2</v>
      </c>
      <c r="E313" s="16">
        <v>175</v>
      </c>
      <c r="F313" s="16">
        <v>200.929305755</v>
      </c>
      <c r="G313" s="29"/>
      <c r="H313" s="29"/>
      <c r="I313" s="29"/>
      <c r="J313" s="29"/>
      <c r="K313" s="29"/>
      <c r="L313" s="29"/>
      <c r="M313" s="29"/>
      <c r="N313" s="29"/>
    </row>
    <row r="314" spans="1:14" s="18" customFormat="1" ht="15">
      <c r="A314" s="16">
        <v>21</v>
      </c>
      <c r="B314" s="16" t="s">
        <v>614</v>
      </c>
      <c r="C314" s="16" t="s">
        <v>615</v>
      </c>
      <c r="D314" s="16">
        <v>58.9</v>
      </c>
      <c r="E314" s="16">
        <v>100</v>
      </c>
      <c r="F314" s="16">
        <v>182.675030446</v>
      </c>
      <c r="G314" s="29"/>
      <c r="H314" s="29"/>
      <c r="I314" s="29"/>
      <c r="J314" s="29"/>
      <c r="K314" s="29"/>
      <c r="L314" s="29"/>
      <c r="M314" s="29"/>
      <c r="N314" s="29"/>
    </row>
    <row r="315" spans="1:14" ht="15">
      <c r="A315" s="16">
        <v>22</v>
      </c>
      <c r="B315" s="16" t="s">
        <v>315</v>
      </c>
      <c r="C315" s="16" t="s">
        <v>670</v>
      </c>
      <c r="D315" s="16">
        <v>77.1</v>
      </c>
      <c r="E315" s="16">
        <v>120</v>
      </c>
      <c r="F315" s="16">
        <v>172.092841862</v>
      </c>
      <c r="G315" s="29"/>
      <c r="H315" s="29"/>
      <c r="I315" s="29"/>
      <c r="J315" s="29"/>
      <c r="K315" s="29"/>
      <c r="L315" s="29"/>
      <c r="M315" s="29"/>
      <c r="N315" s="29"/>
    </row>
    <row r="316" spans="1:14" s="56" customFormat="1" ht="15">
      <c r="A316" s="79" t="s">
        <v>678</v>
      </c>
      <c r="B316" s="79"/>
      <c r="C316" s="79"/>
      <c r="D316" s="79"/>
      <c r="E316" s="79"/>
      <c r="F316" s="79"/>
      <c r="G316" s="29"/>
      <c r="H316" s="29"/>
      <c r="I316" s="29"/>
      <c r="J316" s="29"/>
      <c r="K316" s="29"/>
      <c r="L316" s="29"/>
      <c r="M316" s="29"/>
      <c r="N316" s="29"/>
    </row>
    <row r="317" spans="1:14" s="62" customFormat="1" ht="15">
      <c r="A317" s="64">
        <v>1</v>
      </c>
      <c r="B317" s="64" t="s">
        <v>299</v>
      </c>
      <c r="C317" s="64" t="s">
        <v>265</v>
      </c>
      <c r="D317" s="64">
        <v>112.8</v>
      </c>
      <c r="E317" s="65">
        <v>200</v>
      </c>
      <c r="F317" s="65">
        <v>262.6543</v>
      </c>
      <c r="G317" s="29"/>
      <c r="H317" s="29"/>
      <c r="I317" s="29"/>
      <c r="J317" s="29"/>
      <c r="K317" s="29"/>
      <c r="L317" s="29"/>
      <c r="M317" s="29"/>
      <c r="N317" s="29"/>
    </row>
    <row r="318" spans="1:14" s="61" customFormat="1" ht="15">
      <c r="A318" s="64">
        <v>2</v>
      </c>
      <c r="B318" s="64" t="s">
        <v>322</v>
      </c>
      <c r="C318" s="64" t="s">
        <v>547</v>
      </c>
      <c r="D318" s="64">
        <v>87.35</v>
      </c>
      <c r="E318" s="65">
        <v>155</v>
      </c>
      <c r="F318" s="65">
        <v>203.4559</v>
      </c>
      <c r="G318" s="29"/>
      <c r="H318" s="29"/>
      <c r="I318" s="29"/>
      <c r="J318" s="29"/>
      <c r="K318" s="29"/>
      <c r="L318" s="29"/>
      <c r="M318" s="29"/>
      <c r="N318" s="29"/>
    </row>
    <row r="319" spans="1:14" s="56" customFormat="1" ht="15">
      <c r="A319" s="64">
        <v>3</v>
      </c>
      <c r="B319" s="64" t="s">
        <v>322</v>
      </c>
      <c r="C319" s="64" t="s">
        <v>679</v>
      </c>
      <c r="D319" s="64">
        <v>96.2</v>
      </c>
      <c r="E319" s="65">
        <v>120</v>
      </c>
      <c r="F319" s="65">
        <v>149.7346</v>
      </c>
      <c r="G319" s="29"/>
      <c r="H319" s="29"/>
      <c r="I319" s="29"/>
      <c r="J319" s="29"/>
      <c r="K319" s="29"/>
      <c r="L319" s="29"/>
      <c r="M319" s="29"/>
      <c r="N319" s="29"/>
    </row>
    <row r="320" spans="1:14" ht="15">
      <c r="A320" s="69" t="s">
        <v>676</v>
      </c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</row>
    <row r="321" spans="1:14" ht="15">
      <c r="A321" s="79" t="s">
        <v>435</v>
      </c>
      <c r="B321" s="79"/>
      <c r="C321" s="79"/>
      <c r="D321" s="79"/>
      <c r="E321" s="79"/>
      <c r="F321" s="79"/>
      <c r="G321" s="29"/>
      <c r="H321" s="29"/>
      <c r="I321" s="29"/>
      <c r="J321" s="32"/>
      <c r="K321" s="29"/>
      <c r="L321" s="29"/>
      <c r="M321" s="29"/>
      <c r="N321" s="29"/>
    </row>
    <row r="322" spans="1:6" ht="15">
      <c r="A322" s="16"/>
      <c r="B322" s="16" t="s">
        <v>428</v>
      </c>
      <c r="C322" s="16" t="s">
        <v>672</v>
      </c>
      <c r="D322" s="16">
        <v>75</v>
      </c>
      <c r="E322" s="16">
        <v>82.5</v>
      </c>
      <c r="F322" s="16">
        <v>142.358545405</v>
      </c>
    </row>
    <row r="323" spans="1:6" ht="15">
      <c r="A323" s="16"/>
      <c r="B323" s="16" t="s">
        <v>531</v>
      </c>
      <c r="C323" s="16" t="s">
        <v>426</v>
      </c>
      <c r="D323" s="16">
        <v>65</v>
      </c>
      <c r="E323" s="16">
        <v>70</v>
      </c>
      <c r="F323" s="16">
        <v>140.835702329</v>
      </c>
    </row>
    <row r="324" spans="1:6" ht="15">
      <c r="A324" s="16"/>
      <c r="B324" s="16" t="s">
        <v>671</v>
      </c>
      <c r="C324" s="16" t="s">
        <v>426</v>
      </c>
      <c r="D324" s="16">
        <v>55</v>
      </c>
      <c r="E324" s="16">
        <v>57.5</v>
      </c>
      <c r="F324" s="16">
        <v>111.731376787</v>
      </c>
    </row>
    <row r="325" spans="1:6" ht="15">
      <c r="A325" s="20"/>
      <c r="B325" s="20"/>
      <c r="C325" s="20"/>
      <c r="D325" s="20"/>
      <c r="E325" s="20"/>
      <c r="F325" s="20"/>
    </row>
    <row r="326" spans="1:6" ht="15">
      <c r="A326" s="20"/>
      <c r="B326" s="20"/>
      <c r="C326" s="20"/>
      <c r="D326" s="20"/>
      <c r="E326" s="20"/>
      <c r="F326" s="20"/>
    </row>
    <row r="327" spans="1:6" ht="15">
      <c r="A327" s="20"/>
      <c r="B327" s="20"/>
      <c r="C327" s="20"/>
      <c r="D327" s="20"/>
      <c r="E327" s="20"/>
      <c r="F327" s="20"/>
    </row>
    <row r="328" spans="1:6" ht="15">
      <c r="A328" s="20"/>
      <c r="B328" s="20"/>
      <c r="C328" s="20"/>
      <c r="D328" s="20"/>
      <c r="E328" s="20"/>
      <c r="F328" s="20"/>
    </row>
    <row r="329" spans="1:6" ht="15">
      <c r="A329" s="20"/>
      <c r="B329" s="20"/>
      <c r="C329" s="20"/>
      <c r="D329" s="20"/>
      <c r="E329" s="20"/>
      <c r="F329" s="20"/>
    </row>
    <row r="330" spans="1:6" ht="15">
      <c r="A330" s="20"/>
      <c r="B330" s="20"/>
      <c r="C330" s="20"/>
      <c r="D330" s="20"/>
      <c r="E330" s="20"/>
      <c r="F330" s="20"/>
    </row>
    <row r="331" spans="1:18" ht="15">
      <c r="A331" s="20"/>
      <c r="B331" s="20"/>
      <c r="C331" s="20"/>
      <c r="D331" s="20"/>
      <c r="E331" s="20"/>
      <c r="F331" s="20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</row>
    <row r="332" spans="1:18" ht="15">
      <c r="A332" s="20"/>
      <c r="B332" s="20"/>
      <c r="C332" s="20"/>
      <c r="D332" s="20"/>
      <c r="E332" s="20"/>
      <c r="F332" s="20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</row>
    <row r="333" spans="1:18" ht="15">
      <c r="A333" s="20"/>
      <c r="B333" s="20"/>
      <c r="C333" s="20"/>
      <c r="D333" s="20"/>
      <c r="E333" s="20"/>
      <c r="F333" s="20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</row>
    <row r="334" spans="1:6" ht="15">
      <c r="A334" s="20"/>
      <c r="B334" s="20"/>
      <c r="C334" s="20"/>
      <c r="D334" s="20"/>
      <c r="E334" s="20"/>
      <c r="F334" s="20"/>
    </row>
    <row r="335" spans="1:6" ht="15">
      <c r="A335" s="20"/>
      <c r="B335" s="20"/>
      <c r="C335" s="20"/>
      <c r="D335" s="20"/>
      <c r="E335" s="20"/>
      <c r="F335" s="20"/>
    </row>
    <row r="336" spans="1:6" ht="15">
      <c r="A336" s="1"/>
      <c r="B336" s="20"/>
      <c r="C336" s="20"/>
      <c r="D336" s="20"/>
      <c r="E336" s="20"/>
      <c r="F336" s="1"/>
    </row>
    <row r="337" spans="1:6" ht="15">
      <c r="A337" s="20"/>
      <c r="B337" s="20"/>
      <c r="C337" s="20"/>
      <c r="D337" s="20"/>
      <c r="E337" s="20"/>
      <c r="F337" s="20"/>
    </row>
    <row r="338" spans="1:6" ht="15">
      <c r="A338" s="20"/>
      <c r="B338" s="20"/>
      <c r="C338" s="20"/>
      <c r="D338" s="20"/>
      <c r="E338" s="20"/>
      <c r="F338" s="20"/>
    </row>
    <row r="339" spans="1:6" ht="15">
      <c r="A339" s="20"/>
      <c r="B339" s="20"/>
      <c r="C339" s="20"/>
      <c r="D339" s="20"/>
      <c r="E339" s="20"/>
      <c r="F339" s="20"/>
    </row>
  </sheetData>
  <sheetProtection/>
  <mergeCells count="25">
    <mergeCell ref="A320:N320"/>
    <mergeCell ref="A321:F321"/>
    <mergeCell ref="A229:N229"/>
    <mergeCell ref="A230:F230"/>
    <mergeCell ref="A248:F248"/>
    <mergeCell ref="A293:F293"/>
    <mergeCell ref="A274:N274"/>
    <mergeCell ref="A275:F275"/>
    <mergeCell ref="A279:N279"/>
    <mergeCell ref="A280:F280"/>
    <mergeCell ref="A316:F316"/>
    <mergeCell ref="A270:F270"/>
    <mergeCell ref="A1:N1"/>
    <mergeCell ref="A2:N2"/>
    <mergeCell ref="A3:F3"/>
    <mergeCell ref="A217:N217"/>
    <mergeCell ref="A218:F218"/>
    <mergeCell ref="A31:F31"/>
    <mergeCell ref="A94:N94"/>
    <mergeCell ref="A95:F95"/>
    <mergeCell ref="A111:N111"/>
    <mergeCell ref="A112:F112"/>
    <mergeCell ref="A144:F144"/>
    <mergeCell ref="A89:F89"/>
    <mergeCell ref="A205:F20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15" sqref="D15"/>
    </sheetView>
  </sheetViews>
  <sheetFormatPr defaultColWidth="9.140625" defaultRowHeight="15"/>
  <cols>
    <col min="2" max="2" width="15.7109375" style="0" customWidth="1"/>
    <col min="4" max="4" width="20.7109375" style="0" customWidth="1"/>
  </cols>
  <sheetData>
    <row r="1" spans="1:3" ht="15.75" thickBot="1">
      <c r="A1" s="10" t="s">
        <v>116</v>
      </c>
      <c r="B1" s="10" t="s">
        <v>279</v>
      </c>
      <c r="C1" s="39" t="s">
        <v>543</v>
      </c>
    </row>
    <row r="2" spans="1:4" ht="15">
      <c r="A2" s="38">
        <v>1</v>
      </c>
      <c r="B2" s="38" t="s">
        <v>544</v>
      </c>
      <c r="C2" s="38">
        <v>551</v>
      </c>
      <c r="D2" t="s">
        <v>677</v>
      </c>
    </row>
    <row r="3" spans="1:3" ht="15">
      <c r="A3" s="26">
        <v>2</v>
      </c>
      <c r="B3" s="26" t="s">
        <v>251</v>
      </c>
      <c r="C3" s="26">
        <v>242</v>
      </c>
    </row>
    <row r="4" spans="1:4" ht="15">
      <c r="A4" s="38">
        <v>3</v>
      </c>
      <c r="B4" s="26" t="s">
        <v>277</v>
      </c>
      <c r="C4" s="26">
        <v>190</v>
      </c>
      <c r="D4" s="18" t="s">
        <v>677</v>
      </c>
    </row>
    <row r="5" spans="1:4" ht="15">
      <c r="A5" s="26">
        <v>4</v>
      </c>
      <c r="B5" s="26" t="s">
        <v>256</v>
      </c>
      <c r="C5" s="26">
        <v>174</v>
      </c>
      <c r="D5" s="18" t="s">
        <v>677</v>
      </c>
    </row>
    <row r="6" spans="1:3" ht="15">
      <c r="A6" s="38">
        <v>5</v>
      </c>
      <c r="B6" s="26" t="s">
        <v>258</v>
      </c>
      <c r="C6" s="26">
        <v>122</v>
      </c>
    </row>
    <row r="7" spans="1:3" ht="15">
      <c r="A7" s="26">
        <v>6</v>
      </c>
      <c r="B7" s="26" t="s">
        <v>548</v>
      </c>
      <c r="C7" s="26">
        <v>114</v>
      </c>
    </row>
    <row r="8" spans="1:3" ht="15">
      <c r="A8" s="38">
        <v>7</v>
      </c>
      <c r="B8" s="26" t="s">
        <v>267</v>
      </c>
      <c r="C8" s="26">
        <v>61</v>
      </c>
    </row>
    <row r="9" spans="1:3" ht="15">
      <c r="A9" s="26">
        <v>8</v>
      </c>
      <c r="B9" s="26" t="s">
        <v>248</v>
      </c>
      <c r="C9" s="26">
        <f>22+36</f>
        <v>58</v>
      </c>
    </row>
    <row r="10" spans="1:3" ht="15">
      <c r="A10" s="38">
        <v>9</v>
      </c>
      <c r="B10" s="26" t="s">
        <v>283</v>
      </c>
      <c r="C10" s="26">
        <v>50</v>
      </c>
    </row>
    <row r="11" spans="1:3" ht="15">
      <c r="A11" s="26">
        <v>10</v>
      </c>
      <c r="B11" s="26" t="s">
        <v>245</v>
      </c>
      <c r="C11" s="26">
        <f>19+12</f>
        <v>31</v>
      </c>
    </row>
    <row r="12" spans="1:3" ht="15">
      <c r="A12" s="38">
        <v>11</v>
      </c>
      <c r="B12" s="26" t="s">
        <v>281</v>
      </c>
      <c r="C12" s="26">
        <f>17+12</f>
        <v>29</v>
      </c>
    </row>
    <row r="13" spans="1:3" ht="15">
      <c r="A13" s="26">
        <v>12</v>
      </c>
      <c r="B13" s="26" t="s">
        <v>253</v>
      </c>
      <c r="C13" s="26">
        <f>16+5</f>
        <v>21</v>
      </c>
    </row>
    <row r="14" spans="1:3" ht="15">
      <c r="A14" s="38">
        <v>13</v>
      </c>
      <c r="B14" s="26" t="s">
        <v>260</v>
      </c>
      <c r="C14" s="26">
        <v>17</v>
      </c>
    </row>
    <row r="15" spans="1:3" ht="15">
      <c r="A15" s="26">
        <v>14</v>
      </c>
      <c r="B15" s="26" t="s">
        <v>285</v>
      </c>
      <c r="C15" s="26">
        <v>12</v>
      </c>
    </row>
    <row r="16" spans="1:3" ht="15">
      <c r="A16" s="38">
        <v>14</v>
      </c>
      <c r="B16" s="26" t="s">
        <v>272</v>
      </c>
      <c r="C16" s="26">
        <f>0+12</f>
        <v>12</v>
      </c>
    </row>
    <row r="17" spans="1:3" ht="15">
      <c r="A17" s="26">
        <v>16</v>
      </c>
      <c r="B17" s="37" t="s">
        <v>255</v>
      </c>
      <c r="C17" s="37">
        <v>8</v>
      </c>
    </row>
    <row r="18" spans="1:3" ht="15">
      <c r="A18" s="38">
        <v>17</v>
      </c>
      <c r="B18" s="37" t="s">
        <v>270</v>
      </c>
      <c r="C18" s="37">
        <v>5</v>
      </c>
    </row>
    <row r="19" spans="1:3" ht="15">
      <c r="A19" s="26">
        <v>17</v>
      </c>
      <c r="B19" s="37" t="s">
        <v>275</v>
      </c>
      <c r="C19" s="37">
        <v>5</v>
      </c>
    </row>
    <row r="20" spans="1:3" ht="15">
      <c r="A20" s="38">
        <v>17</v>
      </c>
      <c r="B20" s="37" t="s">
        <v>287</v>
      </c>
      <c r="C20" s="37">
        <v>5</v>
      </c>
    </row>
    <row r="21" spans="1:3" ht="15">
      <c r="A21" s="18"/>
      <c r="B21" s="33"/>
      <c r="C21" s="3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3" sqref="C3"/>
    </sheetView>
  </sheetViews>
  <sheetFormatPr defaultColWidth="9.140625" defaultRowHeight="15"/>
  <cols>
    <col min="2" max="2" width="11.7109375" style="0" customWidth="1"/>
  </cols>
  <sheetData>
    <row r="1" spans="1:3" ht="15.75" thickBot="1">
      <c r="A1" s="10" t="s">
        <v>116</v>
      </c>
      <c r="B1" s="10" t="s">
        <v>296</v>
      </c>
      <c r="C1" s="10" t="s">
        <v>543</v>
      </c>
    </row>
    <row r="2" spans="1:3" ht="15">
      <c r="A2" s="38">
        <v>1</v>
      </c>
      <c r="B2" s="38" t="s">
        <v>247</v>
      </c>
      <c r="C2" s="38">
        <v>38</v>
      </c>
    </row>
    <row r="3" spans="1:3" ht="15">
      <c r="A3" s="26">
        <v>2</v>
      </c>
      <c r="B3" s="26" t="s">
        <v>278</v>
      </c>
      <c r="C3" s="26">
        <v>14</v>
      </c>
    </row>
    <row r="4" spans="1:3" ht="15">
      <c r="A4" s="26">
        <v>3</v>
      </c>
      <c r="B4" s="26" t="s">
        <v>252</v>
      </c>
      <c r="C4" s="26">
        <v>13</v>
      </c>
    </row>
    <row r="5" spans="1:3" ht="15">
      <c r="A5" s="26">
        <v>4</v>
      </c>
      <c r="B5" s="26" t="s">
        <v>257</v>
      </c>
      <c r="C5" s="26">
        <v>9</v>
      </c>
    </row>
    <row r="6" spans="1:3" ht="15">
      <c r="A6" s="26">
        <v>5</v>
      </c>
      <c r="B6" s="26" t="s">
        <v>547</v>
      </c>
      <c r="C6" s="26">
        <v>6</v>
      </c>
    </row>
    <row r="7" spans="1:3" ht="15">
      <c r="A7" s="26">
        <v>6</v>
      </c>
      <c r="B7" s="26" t="s">
        <v>266</v>
      </c>
      <c r="C7" s="26">
        <v>5</v>
      </c>
    </row>
    <row r="8" spans="1:3" ht="15">
      <c r="A8" s="26">
        <v>7</v>
      </c>
      <c r="B8" s="26" t="s">
        <v>284</v>
      </c>
      <c r="C8" s="26">
        <v>2</v>
      </c>
    </row>
    <row r="9" spans="1:3" ht="15">
      <c r="A9" s="26">
        <v>8</v>
      </c>
      <c r="B9" s="26" t="s">
        <v>268</v>
      </c>
      <c r="C9" s="26">
        <v>2</v>
      </c>
    </row>
    <row r="10" spans="1:3" ht="15">
      <c r="A10" s="26">
        <v>9</v>
      </c>
      <c r="B10" s="26" t="s">
        <v>282</v>
      </c>
      <c r="C10" s="26">
        <v>2</v>
      </c>
    </row>
    <row r="11" spans="1:3" ht="15">
      <c r="A11" s="26">
        <v>10</v>
      </c>
      <c r="B11" s="26" t="s">
        <v>249</v>
      </c>
      <c r="C11" s="26">
        <v>2</v>
      </c>
    </row>
    <row r="12" spans="1:3" ht="15">
      <c r="A12" s="26">
        <v>11</v>
      </c>
      <c r="B12" s="26" t="s">
        <v>271</v>
      </c>
      <c r="C12" s="26">
        <v>1</v>
      </c>
    </row>
    <row r="13" spans="1:3" ht="15">
      <c r="A13" s="26">
        <v>12</v>
      </c>
      <c r="B13" s="26" t="s">
        <v>250</v>
      </c>
      <c r="C13" s="26">
        <v>1</v>
      </c>
    </row>
    <row r="14" spans="1:3" ht="15">
      <c r="A14" s="26">
        <v>13</v>
      </c>
      <c r="B14" s="26" t="s">
        <v>261</v>
      </c>
      <c r="C14" s="26">
        <v>1</v>
      </c>
    </row>
    <row r="15" spans="1:3" ht="15">
      <c r="A15" s="26">
        <v>14</v>
      </c>
      <c r="B15" s="26" t="s">
        <v>262</v>
      </c>
      <c r="C15" s="26">
        <v>1</v>
      </c>
    </row>
    <row r="16" spans="1:3" ht="15">
      <c r="A16" s="26">
        <v>15</v>
      </c>
      <c r="B16" s="26" t="s">
        <v>254</v>
      </c>
      <c r="C16" s="26">
        <v>1</v>
      </c>
    </row>
    <row r="17" spans="1:3" ht="15">
      <c r="A17" s="26">
        <v>16</v>
      </c>
      <c r="B17" s="26" t="s">
        <v>273</v>
      </c>
      <c r="C17" s="2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selection activeCell="I22" sqref="H21:I22"/>
    </sheetView>
  </sheetViews>
  <sheetFormatPr defaultColWidth="9.140625" defaultRowHeight="15"/>
  <sheetData>
    <row r="1" spans="1:5" ht="15">
      <c r="A1" s="25"/>
      <c r="B1" s="25"/>
      <c r="C1" s="25"/>
      <c r="D1" s="27"/>
      <c r="E1" s="27"/>
    </row>
    <row r="2" spans="1:5" ht="15">
      <c r="A2" s="9"/>
      <c r="B2" s="9"/>
      <c r="C2" s="9"/>
      <c r="D2" s="14"/>
      <c r="E2" s="14"/>
    </row>
    <row r="3" spans="1:5" ht="15">
      <c r="A3" s="7"/>
      <c r="B3" s="7"/>
      <c r="C3" s="7"/>
      <c r="D3" s="16"/>
      <c r="E3" s="16"/>
    </row>
    <row r="4" spans="1:5" ht="15">
      <c r="A4" s="7"/>
      <c r="B4" s="7"/>
      <c r="C4" s="7"/>
      <c r="D4" s="16"/>
      <c r="E4" s="16"/>
    </row>
    <row r="5" spans="1:5" ht="15">
      <c r="A5" s="7"/>
      <c r="B5" s="7"/>
      <c r="C5" s="7"/>
      <c r="D5" s="16"/>
      <c r="E5" s="16"/>
    </row>
    <row r="6" spans="1:5" ht="15">
      <c r="A6" s="7"/>
      <c r="B6" s="7"/>
      <c r="C6" s="7"/>
      <c r="D6" s="16"/>
      <c r="E6" s="16"/>
    </row>
    <row r="7" spans="1:5" ht="15">
      <c r="A7" s="7"/>
      <c r="B7" s="7"/>
      <c r="C7" s="7"/>
      <c r="D7" s="16"/>
      <c r="E7" s="16"/>
    </row>
    <row r="8" spans="1:5" ht="15">
      <c r="A8" s="7"/>
      <c r="B8" s="7"/>
      <c r="C8" s="7"/>
      <c r="D8" s="16"/>
      <c r="E8" s="16"/>
    </row>
    <row r="9" spans="1:5" ht="15">
      <c r="A9" s="7"/>
      <c r="B9" s="7"/>
      <c r="C9" s="7"/>
      <c r="D9" s="16"/>
      <c r="E9" s="16"/>
    </row>
    <row r="10" spans="1:5" ht="15">
      <c r="A10" s="7"/>
      <c r="B10" s="7"/>
      <c r="C10" s="7"/>
      <c r="D10" s="16"/>
      <c r="E10" s="16"/>
    </row>
    <row r="11" spans="1:5" ht="15">
      <c r="A11" s="7"/>
      <c r="B11" s="7"/>
      <c r="C11" s="7"/>
      <c r="D11" s="16"/>
      <c r="E11" s="16"/>
    </row>
    <row r="12" spans="1:5" ht="15">
      <c r="A12" s="7"/>
      <c r="B12" s="7"/>
      <c r="C12" s="7"/>
      <c r="D12" s="16"/>
      <c r="E12" s="16"/>
    </row>
    <row r="13" spans="1:5" ht="15">
      <c r="A13" s="7"/>
      <c r="B13" s="7"/>
      <c r="C13" s="7"/>
      <c r="D13" s="16"/>
      <c r="E13" s="16"/>
    </row>
    <row r="14" spans="1:5" ht="15">
      <c r="A14" s="7"/>
      <c r="B14" s="7"/>
      <c r="C14" s="7"/>
      <c r="D14" s="16"/>
      <c r="E14" s="16"/>
    </row>
    <row r="15" spans="1:5" ht="15">
      <c r="A15" s="7"/>
      <c r="B15" s="7"/>
      <c r="C15" s="7"/>
      <c r="D15" s="16"/>
      <c r="E15" s="16"/>
    </row>
    <row r="16" spans="1:5" ht="15">
      <c r="A16" s="7"/>
      <c r="B16" s="7"/>
      <c r="C16" s="7"/>
      <c r="D16" s="16"/>
      <c r="E16" s="16"/>
    </row>
    <row r="17" spans="1:5" ht="15">
      <c r="A17" s="7"/>
      <c r="B17" s="7"/>
      <c r="C17" s="7"/>
      <c r="D17" s="16"/>
      <c r="E17" s="16"/>
    </row>
    <row r="18" spans="1:5" ht="15">
      <c r="A18" s="7"/>
      <c r="B18" s="7"/>
      <c r="C18" s="7"/>
      <c r="D18" s="16"/>
      <c r="E18" s="16"/>
    </row>
    <row r="19" spans="1:5" ht="15">
      <c r="A19" s="7"/>
      <c r="B19" s="7"/>
      <c r="C19" s="7"/>
      <c r="D19" s="16"/>
      <c r="E19" s="16"/>
    </row>
    <row r="20" spans="1:5" ht="15">
      <c r="A20" s="7"/>
      <c r="B20" s="7"/>
      <c r="C20" s="7"/>
      <c r="D20" s="16"/>
      <c r="E20" s="16"/>
    </row>
    <row r="21" spans="1:5" ht="15">
      <c r="A21" s="7"/>
      <c r="B21" s="7"/>
      <c r="C21" s="7"/>
      <c r="D21" s="16"/>
      <c r="E21" s="16"/>
    </row>
    <row r="22" spans="1:5" ht="15">
      <c r="A22" s="7"/>
      <c r="B22" s="7"/>
      <c r="C22" s="7"/>
      <c r="D22" s="16"/>
      <c r="E22" s="16"/>
    </row>
    <row r="23" spans="1:5" ht="15">
      <c r="A23" s="7"/>
      <c r="B23" s="7"/>
      <c r="C23" s="7"/>
      <c r="D23" s="16"/>
      <c r="E23" s="16"/>
    </row>
    <row r="24" spans="1:5" ht="15">
      <c r="A24" s="7"/>
      <c r="B24" s="7"/>
      <c r="C24" s="7"/>
      <c r="D24" s="16"/>
      <c r="E24" s="16"/>
    </row>
    <row r="25" spans="1:5" ht="15">
      <c r="A25" s="7"/>
      <c r="B25" s="7"/>
      <c r="C25" s="7"/>
      <c r="D25" s="16"/>
      <c r="E25" s="16"/>
    </row>
    <row r="26" spans="1:5" ht="15">
      <c r="A26" s="7"/>
      <c r="B26" s="7"/>
      <c r="C26" s="7"/>
      <c r="D26" s="16"/>
      <c r="E26" s="16"/>
    </row>
    <row r="27" spans="1:5" ht="15">
      <c r="A27" s="7"/>
      <c r="B27" s="7"/>
      <c r="C27" s="7"/>
      <c r="D27" s="16"/>
      <c r="E27" s="16"/>
    </row>
    <row r="28" spans="1:5" ht="15">
      <c r="A28" s="7"/>
      <c r="B28" s="7"/>
      <c r="C28" s="7"/>
      <c r="D28" s="16"/>
      <c r="E28" s="16"/>
    </row>
    <row r="29" spans="1:5" ht="15">
      <c r="A29" s="7"/>
      <c r="B29" s="7"/>
      <c r="C29" s="7"/>
      <c r="D29" s="16"/>
      <c r="E29" s="16"/>
    </row>
    <row r="30" spans="1:5" ht="15">
      <c r="A30" s="7"/>
      <c r="B30" s="7"/>
      <c r="C30" s="7"/>
      <c r="D30" s="16"/>
      <c r="E30" s="16"/>
    </row>
    <row r="31" spans="1:5" ht="15">
      <c r="A31" s="7"/>
      <c r="B31" s="7"/>
      <c r="C31" s="7"/>
      <c r="D31" s="16"/>
      <c r="E31" s="16"/>
    </row>
    <row r="32" spans="1:5" ht="15">
      <c r="A32" s="7"/>
      <c r="B32" s="7"/>
      <c r="C32" s="7"/>
      <c r="D32" s="16"/>
      <c r="E32" s="16"/>
    </row>
    <row r="33" spans="1:5" ht="15">
      <c r="A33" s="7"/>
      <c r="B33" s="7"/>
      <c r="C33" s="7"/>
      <c r="D33" s="16"/>
      <c r="E33" s="16"/>
    </row>
    <row r="34" spans="1:5" ht="15">
      <c r="A34" s="7"/>
      <c r="B34" s="7"/>
      <c r="C34" s="7"/>
      <c r="D34" s="16"/>
      <c r="E34" s="16"/>
    </row>
    <row r="35" spans="1:5" ht="15">
      <c r="A35" s="7"/>
      <c r="B35" s="7"/>
      <c r="C35" s="7"/>
      <c r="D35" s="16"/>
      <c r="E35" s="16"/>
    </row>
    <row r="36" spans="1:5" ht="15">
      <c r="A36" s="7"/>
      <c r="B36" s="7"/>
      <c r="C36" s="7"/>
      <c r="D36" s="16"/>
      <c r="E36" s="16"/>
    </row>
    <row r="37" spans="1:5" ht="15">
      <c r="A37" s="7"/>
      <c r="B37" s="7"/>
      <c r="C37" s="7"/>
      <c r="D37" s="16"/>
      <c r="E37" s="16"/>
    </row>
    <row r="38" spans="1:5" ht="15">
      <c r="A38" s="7"/>
      <c r="B38" s="7"/>
      <c r="C38" s="7"/>
      <c r="D38" s="16"/>
      <c r="E38" s="16"/>
    </row>
    <row r="39" spans="1:5" ht="15">
      <c r="A39" s="7"/>
      <c r="B39" s="7"/>
      <c r="C39" s="7"/>
      <c r="D39" s="16"/>
      <c r="E39" s="16"/>
    </row>
    <row r="40" spans="1:5" ht="15">
      <c r="A40" s="7"/>
      <c r="B40" s="7"/>
      <c r="C40" s="7"/>
      <c r="D40" s="16"/>
      <c r="E40" s="16"/>
    </row>
    <row r="41" spans="1:5" ht="15">
      <c r="A41" s="7"/>
      <c r="B41" s="7"/>
      <c r="C41" s="7"/>
      <c r="D41" s="16"/>
      <c r="E41" s="16"/>
    </row>
    <row r="42" spans="1:5" ht="15">
      <c r="A42" s="7"/>
      <c r="B42" s="7"/>
      <c r="C42" s="7"/>
      <c r="D42" s="16"/>
      <c r="E42" s="16"/>
    </row>
    <row r="43" spans="1:5" ht="15">
      <c r="A43" s="7"/>
      <c r="B43" s="7"/>
      <c r="C43" s="7"/>
      <c r="D43" s="16"/>
      <c r="E43" s="16"/>
    </row>
    <row r="44" spans="1:5" ht="15">
      <c r="A44" s="7"/>
      <c r="B44" s="7"/>
      <c r="C44" s="7"/>
      <c r="D44" s="16"/>
      <c r="E44" s="16"/>
    </row>
    <row r="45" spans="1:5" ht="15">
      <c r="A45" s="7"/>
      <c r="B45" s="7"/>
      <c r="C45" s="7"/>
      <c r="D45" s="16"/>
      <c r="E45" s="16"/>
    </row>
    <row r="46" spans="1:5" ht="15">
      <c r="A46" s="7"/>
      <c r="B46" s="7"/>
      <c r="C46" s="7"/>
      <c r="D46" s="16"/>
      <c r="E46" s="16"/>
    </row>
    <row r="47" spans="1:5" ht="15">
      <c r="A47" s="7"/>
      <c r="B47" s="7"/>
      <c r="C47" s="7"/>
      <c r="D47" s="16"/>
      <c r="E47" s="16"/>
    </row>
    <row r="48" spans="1:5" ht="15">
      <c r="A48" s="7"/>
      <c r="B48" s="7"/>
      <c r="C48" s="7"/>
      <c r="D48" s="16"/>
      <c r="E48" s="16"/>
    </row>
    <row r="49" spans="1:5" ht="15">
      <c r="A49" s="7"/>
      <c r="B49" s="7"/>
      <c r="C49" s="7"/>
      <c r="D49" s="16"/>
      <c r="E49" s="16"/>
    </row>
    <row r="50" spans="1:5" ht="15">
      <c r="A50" s="7"/>
      <c r="B50" s="7"/>
      <c r="C50" s="7"/>
      <c r="D50" s="16"/>
      <c r="E50" s="16"/>
    </row>
    <row r="51" spans="1:5" ht="15">
      <c r="A51" s="7"/>
      <c r="B51" s="7"/>
      <c r="C51" s="7"/>
      <c r="D51" s="16"/>
      <c r="E51" s="16"/>
    </row>
    <row r="52" spans="1:5" ht="15">
      <c r="A52" s="7"/>
      <c r="B52" s="7"/>
      <c r="C52" s="7"/>
      <c r="D52" s="16"/>
      <c r="E52" s="16"/>
    </row>
    <row r="53" spans="1:5" ht="15">
      <c r="A53" s="7"/>
      <c r="B53" s="7"/>
      <c r="C53" s="7"/>
      <c r="D53" s="16"/>
      <c r="E53" s="16"/>
    </row>
    <row r="54" spans="1:5" ht="15">
      <c r="A54" s="7"/>
      <c r="B54" s="7"/>
      <c r="C54" s="7"/>
      <c r="D54" s="16"/>
      <c r="E54" s="16"/>
    </row>
    <row r="55" spans="1:5" ht="15">
      <c r="A55" s="7"/>
      <c r="B55" s="7"/>
      <c r="C55" s="7"/>
      <c r="D55" s="16"/>
      <c r="E55" s="16"/>
    </row>
    <row r="56" spans="1:5" ht="15">
      <c r="A56" s="7"/>
      <c r="B56" s="7"/>
      <c r="C56" s="7"/>
      <c r="D56" s="16"/>
      <c r="E56" s="16"/>
    </row>
    <row r="57" spans="1:5" ht="15">
      <c r="A57" s="7"/>
      <c r="B57" s="7"/>
      <c r="C57" s="7"/>
      <c r="D57" s="16"/>
      <c r="E57" s="16"/>
    </row>
    <row r="58" spans="1:5" ht="15">
      <c r="A58" s="7"/>
      <c r="B58" s="7"/>
      <c r="C58" s="7"/>
      <c r="D58" s="16"/>
      <c r="E58" s="16"/>
    </row>
    <row r="59" spans="1:5" ht="15">
      <c r="A59" s="7"/>
      <c r="B59" s="7"/>
      <c r="C59" s="7"/>
      <c r="D59" s="16"/>
      <c r="E59" s="16"/>
    </row>
    <row r="60" spans="1:5" ht="15">
      <c r="A60" s="7"/>
      <c r="B60" s="7"/>
      <c r="C60" s="7"/>
      <c r="D60" s="16"/>
      <c r="E60" s="16"/>
    </row>
    <row r="61" spans="1:5" ht="15">
      <c r="A61" s="7"/>
      <c r="B61" s="7"/>
      <c r="C61" s="7"/>
      <c r="D61" s="16"/>
      <c r="E61" s="16"/>
    </row>
    <row r="62" spans="1:5" ht="15">
      <c r="A62" s="7"/>
      <c r="B62" s="7"/>
      <c r="C62" s="7"/>
      <c r="D62" s="16"/>
      <c r="E62" s="16"/>
    </row>
    <row r="63" spans="1:5" ht="15">
      <c r="A63" s="7"/>
      <c r="B63" s="7"/>
      <c r="C63" s="7"/>
      <c r="D63" s="16"/>
      <c r="E63" s="16"/>
    </row>
    <row r="64" spans="1:5" ht="15">
      <c r="A64" s="7"/>
      <c r="B64" s="7"/>
      <c r="C64" s="7"/>
      <c r="D64" s="16"/>
      <c r="E64" s="16"/>
    </row>
    <row r="65" spans="1:5" ht="15">
      <c r="A65" s="7"/>
      <c r="B65" s="7"/>
      <c r="C65" s="7"/>
      <c r="D65" s="16"/>
      <c r="E65" s="16"/>
    </row>
    <row r="66" spans="1:5" ht="15">
      <c r="A66" s="7"/>
      <c r="B66" s="7"/>
      <c r="C66" s="7"/>
      <c r="D66" s="16"/>
      <c r="E66" s="16"/>
    </row>
    <row r="67" spans="1:5" ht="15">
      <c r="A67" s="7"/>
      <c r="B67" s="7"/>
      <c r="C67" s="7"/>
      <c r="D67" s="16"/>
      <c r="E67" s="16"/>
    </row>
    <row r="68" spans="1:5" ht="15">
      <c r="A68" s="7"/>
      <c r="B68" s="7"/>
      <c r="C68" s="7"/>
      <c r="D68" s="16"/>
      <c r="E68" s="16"/>
    </row>
    <row r="69" spans="1:5" ht="15">
      <c r="A69" s="7"/>
      <c r="B69" s="7"/>
      <c r="C69" s="7"/>
      <c r="D69" s="16"/>
      <c r="E69" s="16"/>
    </row>
    <row r="70" spans="1:5" ht="15">
      <c r="A70" s="7"/>
      <c r="B70" s="7"/>
      <c r="C70" s="7"/>
      <c r="D70" s="16"/>
      <c r="E70" s="16"/>
    </row>
    <row r="71" spans="1:5" ht="15">
      <c r="A71" s="7"/>
      <c r="B71" s="7"/>
      <c r="C71" s="7"/>
      <c r="D71" s="16"/>
      <c r="E71" s="16"/>
    </row>
    <row r="72" spans="1:5" ht="15">
      <c r="A72" s="7"/>
      <c r="B72" s="7"/>
      <c r="C72" s="7"/>
      <c r="D72" s="16"/>
      <c r="E72" s="16"/>
    </row>
    <row r="73" spans="1:5" ht="15">
      <c r="A73" s="7"/>
      <c r="B73" s="7"/>
      <c r="C73" s="7"/>
      <c r="D73" s="16"/>
      <c r="E73" s="16"/>
    </row>
    <row r="74" spans="1:5" ht="15">
      <c r="A74" s="7"/>
      <c r="B74" s="7"/>
      <c r="C74" s="7"/>
      <c r="D74" s="16"/>
      <c r="E74" s="16"/>
    </row>
    <row r="75" spans="1:5" ht="15">
      <c r="A75" s="7"/>
      <c r="B75" s="7"/>
      <c r="C75" s="7"/>
      <c r="D75" s="16"/>
      <c r="E75" s="16"/>
    </row>
    <row r="76" spans="1:5" ht="15">
      <c r="A76" s="7"/>
      <c r="B76" s="7"/>
      <c r="C76" s="7"/>
      <c r="D76" s="16"/>
      <c r="E76" s="16"/>
    </row>
    <row r="77" spans="1:5" ht="15">
      <c r="A77" s="7"/>
      <c r="B77" s="7"/>
      <c r="C77" s="7"/>
      <c r="D77" s="16"/>
      <c r="E77" s="16"/>
    </row>
    <row r="78" spans="1:5" ht="15">
      <c r="A78" s="7"/>
      <c r="B78" s="7"/>
      <c r="C78" s="7"/>
      <c r="D78" s="16"/>
      <c r="E78" s="16"/>
    </row>
    <row r="79" spans="1:5" ht="15">
      <c r="A79" s="7"/>
      <c r="B79" s="7"/>
      <c r="C79" s="7"/>
      <c r="D79" s="16"/>
      <c r="E79" s="16"/>
    </row>
    <row r="80" spans="1:5" ht="15">
      <c r="A80" s="7"/>
      <c r="B80" s="7"/>
      <c r="C80" s="7"/>
      <c r="D80" s="16"/>
      <c r="E80" s="16"/>
    </row>
    <row r="81" spans="1:5" ht="15">
      <c r="A81" s="7"/>
      <c r="B81" s="7"/>
      <c r="C81" s="7"/>
      <c r="D81" s="16"/>
      <c r="E81" s="16"/>
    </row>
    <row r="82" spans="1:5" ht="15">
      <c r="A82" s="7"/>
      <c r="B82" s="7"/>
      <c r="C82" s="7"/>
      <c r="D82" s="16"/>
      <c r="E82" s="16"/>
    </row>
    <row r="83" spans="1:5" ht="15">
      <c r="A83" s="7"/>
      <c r="B83" s="7"/>
      <c r="C83" s="7"/>
      <c r="D83" s="16"/>
      <c r="E83" s="16"/>
    </row>
    <row r="84" spans="1:5" ht="15">
      <c r="A84" s="7"/>
      <c r="B84" s="7"/>
      <c r="C84" s="7"/>
      <c r="D84" s="16"/>
      <c r="E84" s="16"/>
    </row>
    <row r="85" spans="1:5" ht="15">
      <c r="A85" s="7"/>
      <c r="B85" s="7"/>
      <c r="C85" s="7"/>
      <c r="D85" s="16"/>
      <c r="E85" s="16"/>
    </row>
    <row r="86" spans="1:5" ht="15">
      <c r="A86" s="7"/>
      <c r="B86" s="7"/>
      <c r="C86" s="7"/>
      <c r="D86" s="16"/>
      <c r="E86" s="16"/>
    </row>
    <row r="87" spans="1:5" ht="15">
      <c r="A87" s="26"/>
      <c r="B87" s="26"/>
      <c r="C87" s="26"/>
      <c r="D87" s="26"/>
      <c r="E87" s="26"/>
    </row>
    <row r="88" spans="1:5" ht="15">
      <c r="A88" s="7"/>
      <c r="B88" s="7"/>
      <c r="C88" s="7"/>
      <c r="D88" s="16"/>
      <c r="E88" s="16"/>
    </row>
    <row r="89" spans="1:5" ht="15">
      <c r="A89" s="7"/>
      <c r="B89" s="7"/>
      <c r="C89" s="7"/>
      <c r="D89" s="16"/>
      <c r="E89" s="16"/>
    </row>
    <row r="90" spans="1:5" ht="15">
      <c r="A90" s="7"/>
      <c r="B90" s="7"/>
      <c r="C90" s="7"/>
      <c r="D90" s="16"/>
      <c r="E90" s="16"/>
    </row>
    <row r="91" spans="1:5" ht="15">
      <c r="A91" s="21"/>
      <c r="B91" s="21"/>
      <c r="C91" s="21"/>
      <c r="D91" s="22"/>
      <c r="E91" s="22"/>
    </row>
    <row r="92" spans="1:5" ht="15">
      <c r="A92" s="7"/>
      <c r="B92" s="7"/>
      <c r="C92" s="7"/>
      <c r="D92" s="16"/>
      <c r="E92" s="16"/>
    </row>
    <row r="93" spans="1:5" ht="15">
      <c r="A93" s="7"/>
      <c r="B93" s="7"/>
      <c r="C93" s="7"/>
      <c r="D93" s="16"/>
      <c r="E93" s="16"/>
    </row>
    <row r="94" spans="1:5" ht="15">
      <c r="A94" s="7"/>
      <c r="B94" s="7"/>
      <c r="C94" s="7"/>
      <c r="D94" s="16"/>
      <c r="E94" s="16"/>
    </row>
    <row r="95" spans="1:5" ht="15">
      <c r="A95" s="7"/>
      <c r="B95" s="7"/>
      <c r="C95" s="7"/>
      <c r="D95" s="16"/>
      <c r="E95" s="16"/>
    </row>
    <row r="96" spans="1:5" ht="15">
      <c r="A96" s="7"/>
      <c r="B96" s="7"/>
      <c r="C96" s="7"/>
      <c r="D96" s="16"/>
      <c r="E96" s="16"/>
    </row>
    <row r="97" spans="1:5" ht="15">
      <c r="A97" s="7"/>
      <c r="B97" s="7"/>
      <c r="C97" s="7"/>
      <c r="D97" s="16"/>
      <c r="E97" s="16"/>
    </row>
    <row r="98" spans="1:5" ht="15">
      <c r="A98" s="7"/>
      <c r="B98" s="7"/>
      <c r="C98" s="7"/>
      <c r="D98" s="16"/>
      <c r="E98" s="16"/>
    </row>
    <row r="99" spans="1:5" ht="15">
      <c r="A99" s="7"/>
      <c r="B99" s="7"/>
      <c r="C99" s="7"/>
      <c r="D99" s="16"/>
      <c r="E99" s="16"/>
    </row>
    <row r="100" spans="1:5" ht="15">
      <c r="A100" s="7"/>
      <c r="B100" s="7"/>
      <c r="C100" s="7"/>
      <c r="D100" s="16"/>
      <c r="E100" s="16"/>
    </row>
    <row r="101" spans="1:5" ht="15">
      <c r="A101" s="7"/>
      <c r="B101" s="7"/>
      <c r="C101" s="7"/>
      <c r="D101" s="16"/>
      <c r="E101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Onidzuka</dc:creator>
  <cp:keywords/>
  <dc:description/>
  <cp:lastModifiedBy>*</cp:lastModifiedBy>
  <dcterms:created xsi:type="dcterms:W3CDTF">2012-05-16T04:38:28Z</dcterms:created>
  <dcterms:modified xsi:type="dcterms:W3CDTF">2012-06-08T07:11:52Z</dcterms:modified>
  <cp:category/>
  <cp:version/>
  <cp:contentType/>
  <cp:contentStatus/>
</cp:coreProperties>
</file>